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FBA300E-26B8-4A42-B09A-8CC9DA0CE200}" xr6:coauthVersionLast="36" xr6:coauthVersionMax="36" xr10:uidLastSave="{00000000-0000-0000-0000-000000000000}"/>
  <bookViews>
    <workbookView xWindow="0" yWindow="0" windowWidth="15345" windowHeight="4470" activeTab="5" xr2:uid="{00000000-000D-0000-FFFF-FFFF00000000}"/>
  </bookViews>
  <sheets>
    <sheet name="B-7" sheetId="1" r:id="rId1"/>
    <sheet name="B-8" sheetId="2" r:id="rId2"/>
    <sheet name="B-9" sheetId="3" r:id="rId3"/>
    <sheet name="B-11" sheetId="4" r:id="rId4"/>
    <sheet name="B-12" sheetId="5" r:id="rId5"/>
    <sheet name="B-13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Y17" i="6"/>
  <c r="Z17" i="6"/>
  <c r="D17" i="6"/>
  <c r="AA9" i="4"/>
  <c r="E16" i="3" l="1"/>
  <c r="F16" i="3"/>
  <c r="G16" i="3"/>
  <c r="H16" i="3"/>
  <c r="I16" i="3"/>
  <c r="J16" i="3"/>
  <c r="K16" i="3"/>
  <c r="L16" i="3"/>
  <c r="M16" i="3"/>
  <c r="O16" i="3"/>
  <c r="P16" i="3"/>
  <c r="Q16" i="3"/>
  <c r="R16" i="3"/>
  <c r="S16" i="3"/>
  <c r="T16" i="3"/>
  <c r="U16" i="3"/>
  <c r="V16" i="3"/>
  <c r="W16" i="3"/>
  <c r="Y16" i="3"/>
  <c r="Z16" i="3"/>
  <c r="D16" i="3"/>
  <c r="AA14" i="2" l="1"/>
  <c r="E16" i="4" l="1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D16" i="4"/>
  <c r="AA13" i="4"/>
  <c r="AA18" i="4" s="1"/>
  <c r="E13" i="4"/>
  <c r="E18" i="4" s="1"/>
  <c r="F13" i="4"/>
  <c r="F18" i="4" s="1"/>
  <c r="G13" i="4"/>
  <c r="G18" i="4" s="1"/>
  <c r="H13" i="4"/>
  <c r="I13" i="4"/>
  <c r="I18" i="4" s="1"/>
  <c r="J13" i="4"/>
  <c r="J18" i="4" s="1"/>
  <c r="K13" i="4"/>
  <c r="K18" i="4" s="1"/>
  <c r="L13" i="4"/>
  <c r="M13" i="4"/>
  <c r="M18" i="4" s="1"/>
  <c r="N13" i="4"/>
  <c r="N18" i="4" s="1"/>
  <c r="O13" i="4"/>
  <c r="O18" i="4" s="1"/>
  <c r="P13" i="4"/>
  <c r="Q13" i="4"/>
  <c r="Q18" i="4" s="1"/>
  <c r="R13" i="4"/>
  <c r="R18" i="4" s="1"/>
  <c r="S13" i="4"/>
  <c r="S18" i="4" s="1"/>
  <c r="T13" i="4"/>
  <c r="U13" i="4"/>
  <c r="U18" i="4" s="1"/>
  <c r="V13" i="4"/>
  <c r="V18" i="4" s="1"/>
  <c r="W13" i="4"/>
  <c r="W18" i="4" s="1"/>
  <c r="X13" i="4"/>
  <c r="Y13" i="4"/>
  <c r="Y18" i="4" s="1"/>
  <c r="Z13" i="4"/>
  <c r="Z18" i="4" s="1"/>
  <c r="D13" i="4"/>
  <c r="D18" i="4" s="1"/>
  <c r="X18" i="4" l="1"/>
  <c r="T18" i="4"/>
  <c r="P18" i="4"/>
  <c r="L18" i="4"/>
  <c r="H18" i="4"/>
  <c r="X9" i="3"/>
  <c r="X14" i="3"/>
  <c r="X16" i="3" s="1"/>
  <c r="E12" i="5" l="1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D12" i="5"/>
  <c r="AA9" i="2" l="1"/>
  <c r="AA10" i="2"/>
  <c r="AA11" i="2"/>
  <c r="AA8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B12" i="2"/>
  <c r="AC12" i="2"/>
  <c r="D12" i="2"/>
  <c r="V18" i="2" l="1"/>
  <c r="AA12" i="2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W17" i="2"/>
  <c r="W18" i="2" s="1"/>
  <c r="X17" i="2"/>
  <c r="X18" i="2" s="1"/>
  <c r="Y17" i="2"/>
  <c r="Y18" i="2" s="1"/>
  <c r="Z17" i="2"/>
  <c r="Z18" i="2" s="1"/>
  <c r="AB17" i="2"/>
  <c r="AB18" i="2" s="1"/>
  <c r="AC17" i="2"/>
  <c r="AC18" i="2" s="1"/>
  <c r="D17" i="2"/>
  <c r="D18" i="2" s="1"/>
  <c r="E17" i="5" l="1"/>
  <c r="E18" i="5" s="1"/>
  <c r="F17" i="5"/>
  <c r="F18" i="5" s="1"/>
  <c r="G17" i="5"/>
  <c r="G18" i="5" s="1"/>
  <c r="H17" i="5"/>
  <c r="H18" i="5" s="1"/>
  <c r="I17" i="5"/>
  <c r="I18" i="5" s="1"/>
  <c r="J17" i="5"/>
  <c r="J18" i="5" s="1"/>
  <c r="K17" i="5"/>
  <c r="K18" i="5" s="1"/>
  <c r="L17" i="5"/>
  <c r="L18" i="5" s="1"/>
  <c r="M17" i="5"/>
  <c r="M18" i="5" s="1"/>
  <c r="N17" i="5"/>
  <c r="N18" i="5" s="1"/>
  <c r="O17" i="5"/>
  <c r="O18" i="5" s="1"/>
  <c r="P17" i="5"/>
  <c r="P18" i="5" s="1"/>
  <c r="Q17" i="5"/>
  <c r="Q18" i="5" s="1"/>
  <c r="R17" i="5"/>
  <c r="R18" i="5" s="1"/>
  <c r="S17" i="5"/>
  <c r="S18" i="5" s="1"/>
  <c r="T17" i="5"/>
  <c r="T18" i="5" s="1"/>
  <c r="U17" i="5"/>
  <c r="U18" i="5" s="1"/>
  <c r="V17" i="5"/>
  <c r="V18" i="5" s="1"/>
  <c r="W17" i="5"/>
  <c r="W18" i="5" s="1"/>
  <c r="X17" i="5"/>
  <c r="X18" i="5" s="1"/>
  <c r="Y17" i="5"/>
  <c r="Y18" i="5" s="1"/>
  <c r="Z17" i="5"/>
  <c r="Z18" i="5" s="1"/>
  <c r="AB17" i="5"/>
  <c r="AB18" i="5" s="1"/>
  <c r="AC17" i="5"/>
  <c r="AC18" i="5" s="1"/>
  <c r="D17" i="5"/>
  <c r="D18" i="5" s="1"/>
  <c r="AA9" i="5"/>
  <c r="AA10" i="5"/>
  <c r="AA11" i="5"/>
  <c r="AA8" i="5"/>
  <c r="AA15" i="5"/>
  <c r="AA14" i="5"/>
  <c r="AA12" i="5" l="1"/>
  <c r="AA17" i="5"/>
  <c r="X15" i="6"/>
  <c r="X17" i="6" s="1"/>
  <c r="AA15" i="2"/>
  <c r="AA17" i="2" s="1"/>
  <c r="AA18" i="2" s="1"/>
  <c r="AA18" i="5" l="1"/>
  <c r="E12" i="3"/>
  <c r="E17" i="3" s="1"/>
  <c r="F12" i="3"/>
  <c r="F17" i="3" s="1"/>
  <c r="G12" i="3"/>
  <c r="G17" i="3" s="1"/>
  <c r="H12" i="3"/>
  <c r="H17" i="3" s="1"/>
  <c r="I12" i="3"/>
  <c r="I17" i="3" s="1"/>
  <c r="J12" i="3"/>
  <c r="J17" i="3" s="1"/>
  <c r="K12" i="3"/>
  <c r="K17" i="3" s="1"/>
  <c r="L12" i="3"/>
  <c r="L17" i="3" s="1"/>
  <c r="M12" i="3"/>
  <c r="M17" i="3" s="1"/>
  <c r="N12" i="3"/>
  <c r="N17" i="3" s="1"/>
  <c r="O12" i="3"/>
  <c r="O17" i="3" s="1"/>
  <c r="P12" i="3"/>
  <c r="P17" i="3" s="1"/>
  <c r="Q12" i="3"/>
  <c r="Q17" i="3" s="1"/>
  <c r="R12" i="3"/>
  <c r="R17" i="3" s="1"/>
  <c r="S12" i="3"/>
  <c r="S17" i="3" s="1"/>
  <c r="T12" i="3"/>
  <c r="T17" i="3" s="1"/>
  <c r="U12" i="3"/>
  <c r="U17" i="3" s="1"/>
  <c r="V12" i="3"/>
  <c r="V17" i="3" s="1"/>
  <c r="W12" i="3"/>
  <c r="W17" i="3" s="1"/>
  <c r="X12" i="3"/>
  <c r="X17" i="3" s="1"/>
  <c r="Y12" i="3"/>
  <c r="Y17" i="3" s="1"/>
  <c r="Z12" i="3"/>
  <c r="Z17" i="3" s="1"/>
  <c r="D12" i="3"/>
  <c r="D17" i="3" s="1"/>
  <c r="E16" i="1" l="1"/>
  <c r="F16" i="1"/>
  <c r="G16" i="1"/>
  <c r="H16" i="1"/>
  <c r="I16" i="1"/>
  <c r="J16" i="1"/>
  <c r="K16" i="1"/>
  <c r="L16" i="1"/>
  <c r="M16" i="1"/>
  <c r="N16" i="1"/>
  <c r="N18" i="1" s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D16" i="1"/>
  <c r="E13" i="1"/>
  <c r="E18" i="1" s="1"/>
  <c r="F13" i="1"/>
  <c r="F18" i="1" s="1"/>
  <c r="G13" i="1"/>
  <c r="G18" i="1" s="1"/>
  <c r="H13" i="1"/>
  <c r="I13" i="1"/>
  <c r="I18" i="1" s="1"/>
  <c r="J13" i="1"/>
  <c r="J18" i="1" s="1"/>
  <c r="K13" i="1"/>
  <c r="K18" i="1" s="1"/>
  <c r="L13" i="1"/>
  <c r="M13" i="1"/>
  <c r="M18" i="1" s="1"/>
  <c r="O13" i="1"/>
  <c r="O18" i="1" s="1"/>
  <c r="P13" i="1"/>
  <c r="P18" i="1" s="1"/>
  <c r="Q13" i="1"/>
  <c r="Q18" i="1" s="1"/>
  <c r="R13" i="1"/>
  <c r="R18" i="1" s="1"/>
  <c r="S13" i="1"/>
  <c r="S18" i="1" s="1"/>
  <c r="T13" i="1"/>
  <c r="T18" i="1" s="1"/>
  <c r="U13" i="1"/>
  <c r="U18" i="1" s="1"/>
  <c r="V13" i="1"/>
  <c r="V18" i="1" s="1"/>
  <c r="W13" i="1"/>
  <c r="W18" i="1" s="1"/>
  <c r="X13" i="1"/>
  <c r="X18" i="1" s="1"/>
  <c r="Y13" i="1"/>
  <c r="Y18" i="1" s="1"/>
  <c r="Z13" i="1"/>
  <c r="Z18" i="1" s="1"/>
  <c r="AA13" i="1"/>
  <c r="AA18" i="1" s="1"/>
  <c r="AB13" i="1"/>
  <c r="AB18" i="1" s="1"/>
  <c r="D13" i="1"/>
  <c r="D18" i="1" s="1"/>
  <c r="L18" i="1" l="1"/>
  <c r="H18" i="1"/>
  <c r="E13" i="6"/>
  <c r="E18" i="6" s="1"/>
  <c r="F13" i="6"/>
  <c r="F18" i="6" s="1"/>
  <c r="G13" i="6"/>
  <c r="G18" i="6" s="1"/>
  <c r="H13" i="6"/>
  <c r="H18" i="6" s="1"/>
  <c r="I13" i="6"/>
  <c r="I18" i="6" s="1"/>
  <c r="J13" i="6"/>
  <c r="J18" i="6" s="1"/>
  <c r="K13" i="6"/>
  <c r="K18" i="6" s="1"/>
  <c r="L13" i="6"/>
  <c r="L18" i="6" s="1"/>
  <c r="M13" i="6"/>
  <c r="M18" i="6" s="1"/>
  <c r="N13" i="6"/>
  <c r="N18" i="6" s="1"/>
  <c r="O13" i="6"/>
  <c r="O18" i="6" s="1"/>
  <c r="P13" i="6"/>
  <c r="P18" i="6" s="1"/>
  <c r="Q13" i="6"/>
  <c r="Q18" i="6" s="1"/>
  <c r="R13" i="6"/>
  <c r="R18" i="6" s="1"/>
  <c r="S13" i="6"/>
  <c r="S18" i="6" s="1"/>
  <c r="T13" i="6"/>
  <c r="T18" i="6" s="1"/>
  <c r="U13" i="6"/>
  <c r="U18" i="6" s="1"/>
  <c r="V13" i="6"/>
  <c r="V18" i="6" s="1"/>
  <c r="W13" i="6"/>
  <c r="W18" i="6" s="1"/>
  <c r="X13" i="6"/>
  <c r="X18" i="6" s="1"/>
  <c r="Y13" i="6"/>
  <c r="Y18" i="6" s="1"/>
  <c r="Z13" i="6"/>
  <c r="Z18" i="6" s="1"/>
  <c r="D13" i="6"/>
  <c r="D18" i="6" s="1"/>
</calcChain>
</file>

<file path=xl/sharedStrings.xml><?xml version="1.0" encoding="utf-8"?>
<sst xmlns="http://schemas.openxmlformats.org/spreadsheetml/2006/main" count="323" uniqueCount="95">
  <si>
    <t>BM - 07/ĐT</t>
  </si>
  <si>
    <t>Đơn vị tính: lượt người</t>
  </si>
  <si>
    <t>TT</t>
  </si>
  <si>
    <t xml:space="preserve">                         Nội dung
  Đối tượng                                                                                                                                                                                                                        </t>
  </si>
  <si>
    <t>Lý luận chính trị</t>
  </si>
  <si>
    <t>Quản lý nhà nước</t>
  </si>
  <si>
    <t>Chuyên môn</t>
  </si>
  <si>
    <t>KT, KN chuyên ngành; Vị trí việc làm</t>
  </si>
  <si>
    <t>Kỹ năng lãnh đạo, quản lý</t>
  </si>
  <si>
    <t>Quốc phòng An ninh</t>
  </si>
  <si>
    <t>Ngoại ngữ</t>
  </si>
  <si>
    <t>Tin học</t>
  </si>
  <si>
    <t>Tiếng dân tộc</t>
  </si>
  <si>
    <t>Tổng số</t>
  </si>
  <si>
    <t>Trong đó</t>
  </si>
  <si>
    <t>Cao cấp</t>
  </si>
  <si>
    <t>Trung cấp</t>
  </si>
  <si>
    <t>Sơ cấp</t>
  </si>
  <si>
    <t>Bồi dưỡng</t>
  </si>
  <si>
    <t>Chuyên viên cao cấp</t>
  </si>
  <si>
    <t>Chuyên viên chính</t>
  </si>
  <si>
    <t>Chuyên viên</t>
  </si>
  <si>
    <t>Cán sự</t>
  </si>
  <si>
    <t>Tiến sĩ</t>
  </si>
  <si>
    <t>Thạc sĩ</t>
  </si>
  <si>
    <t>Đại học</t>
  </si>
  <si>
    <t>Cao đẳng</t>
  </si>
  <si>
    <t>Cấp sở</t>
  </si>
  <si>
    <t>Cấp 
phòng</t>
  </si>
  <si>
    <t>Cấp huyện</t>
  </si>
  <si>
    <t>Cấp xã</t>
  </si>
  <si>
    <t>Người dân tộc thiểu số</t>
  </si>
  <si>
    <t>Nữ</t>
  </si>
  <si>
    <t>Cán bộ, công chức cấp tỉnh, huyện</t>
  </si>
  <si>
    <t>Công chức tập sự</t>
  </si>
  <si>
    <t>Tổng 1</t>
  </si>
  <si>
    <t>Cán bộ, công chức cấp xã</t>
  </si>
  <si>
    <t>Cán bộ</t>
  </si>
  <si>
    <t>Công chức</t>
  </si>
  <si>
    <t>Tổng 2</t>
  </si>
  <si>
    <t>Người hoạt động không chuyên trách ở cấp xã</t>
  </si>
  <si>
    <t>Tổng 1+2+3</t>
  </si>
  <si>
    <t xml:space="preserve">Trong đó: Ngân sách TW:                       ; Ngân sách ĐP:                     ; Nguồn khác:                 </t>
  </si>
  <si>
    <t>Ghi chú: (1) Kết quả đào tạo chuyên môn là số lượt người được cử đi học các trình độ Tiến sĩ, Thạc sĩ, Đại học, Cao đẳng trong năm.</t>
  </si>
  <si>
    <t xml:space="preserve">              (2) Biểu này sử dụng để thống kê số lượt cán bộ, công chức ở các ngạch (bao gồm cả cán bộ, công chức giữ chức vụ lãnh đạo, quản lý), cán bộ, công chức cấp xã 
                   và những người hoạt động không chuyên trách ở cấp xã được cử đi đào tạo, bồi dưỡng</t>
  </si>
  <si>
    <t>UBND TỈNH HÒA BÌNH</t>
  </si>
  <si>
    <t>BM - 08/ĐT</t>
  </si>
  <si>
    <t xml:space="preserve">               Nội dung
 Đối tượng                                                                                                                                                                                                                           </t>
  </si>
  <si>
    <t>Chức danh nghề nghiệp</t>
  </si>
  <si>
    <t>Chức vụ quản lý</t>
  </si>
  <si>
    <t>Hạng I</t>
  </si>
  <si>
    <t>Hạng II</t>
  </si>
  <si>
    <t>Hạng III</t>
  </si>
  <si>
    <t>Hạng IV</t>
  </si>
  <si>
    <t>Cấp phòng</t>
  </si>
  <si>
    <t>LĐQL đơn vị sự nghiệp CL</t>
  </si>
  <si>
    <t>Viên chức hành chính</t>
  </si>
  <si>
    <t>Viên chức chuyên ngành</t>
  </si>
  <si>
    <t>Tổng 1+2</t>
  </si>
  <si>
    <t xml:space="preserve">Trong đó: Ngân sách ĐVSNCL:                            ; Nguồn khác:          </t>
  </si>
  <si>
    <t xml:space="preserve">              (2) Biểu này sử dụng để thống kê số lượt viên chức ở các hạng (bao gồm cả viên chức giữ chức vụ lãnh đạo, quản lý) được cử đi đào tạo, bồi dưỡng</t>
  </si>
  <si>
    <t>BM - 09/ĐT</t>
  </si>
  <si>
    <t xml:space="preserve">                          Nội dung                                                                                                                                                                                                                                Đối tượng</t>
  </si>
  <si>
    <t>Cán bộ, công chức</t>
  </si>
  <si>
    <t>Cấp tỉnh và tương đương</t>
  </si>
  <si>
    <t>Cấp sở và tương đương</t>
  </si>
  <si>
    <t>Cấp huyện và tương đương</t>
  </si>
  <si>
    <t>Cấp phòng và tương đương</t>
  </si>
  <si>
    <t>Viên chức</t>
  </si>
  <si>
    <t>Lãnh đạo đơn vị sự nghiệp công lập thuộc tỉnh</t>
  </si>
  <si>
    <t>Lãnh đạo đơn vị sự nghiệp công lập thuộc huyện, thuộc sở</t>
  </si>
  <si>
    <t>Lãnh đạo cấp phòng thuộc ĐVSNCL</t>
  </si>
  <si>
    <t>Tổng 1 + 2</t>
  </si>
  <si>
    <t>Ghi chú: (1) Kết quả đào tạo chuyên môn là số lượt người được cử đi học các trình độ Tiến sĩ, Thạc sĩ, Đại học trong năm.</t>
  </si>
  <si>
    <t xml:space="preserve">              (2) Biểu này sử dụng để thống kê số lượt cán bộ, công chức, viên chức giữ chức vụ lãnh đạo, quản lý được cử đi đào tạo, bồi dưỡng</t>
  </si>
  <si>
    <t>BM - 11/ĐT</t>
  </si>
  <si>
    <t>BM - 12/ĐT</t>
  </si>
  <si>
    <t>BM - 13/ĐT</t>
  </si>
  <si>
    <t>SỞ GIÁO DỤC VÀ ĐÀO TẠO</t>
  </si>
  <si>
    <t>KẾT QUẢ ĐÀO TẠO, BỒI DƯỠNG CÁN BỘ, CÔNG CHỨC Ở TRONG NƯỚC NĂM 2023</t>
  </si>
  <si>
    <t>(Kèm theo Báo cáo số                   /SGDĐT-TCCB ngày        tháng      năm  của Sở GDĐT tỉnh Hòa Bình)</t>
  </si>
  <si>
    <t>KẾT QUẢ ĐÀO TẠO, BỒI DƯỠNG VIÊN CHỨC Ở TRONG NƯỚC NĂM 2023</t>
  </si>
  <si>
    <t>(Kèm theo Báo cáo số                   /SGDĐT-TCCB ngày        tháng     năm 2023 của Sở GDĐT tỉnh Hòa Bình)</t>
  </si>
  <si>
    <t>KẾT QUẢ ĐÀO TẠO, BỒI DƯỠNG CÁN BỘ, CÔNG CHỨC, VIÊN CHỨC LÃNH ĐẠO, QUẢN LÝ Ở TRONG NƯỚC NĂM 2023</t>
  </si>
  <si>
    <t>(Kèm theo Báo cáo số                   /SGDĐT-TCCB ngày        tháng      năm 2023 của Sở GDĐT tỉnh Hòa Bình)</t>
  </si>
  <si>
    <t>KẾ HOẠCH ĐÀO TẠO, BỒI DƯỠNG CÁN BỘ, CÔNG CHỨC Ở TRONG NƯỚC NĂM 2024</t>
  </si>
  <si>
    <t>KẾ HOẠCH ĐÀO TẠO, BỒI DƯỠNG VIÊN CHỨC Ở TRONG NƯỚC NĂM 2024</t>
  </si>
  <si>
    <t>KẾ HOẠCH ĐÀO TẠO, BỒI DƯỠNG CÔNG CHỨC, VIÊN CHỨC LÃNH ĐẠO, QUẢN LÝ Ở TRONG NƯỚC NĂM 2024</t>
  </si>
  <si>
    <t>(Kèm theo Báo cáo số                   /SGDĐT-TCCB ngày        tháng       năm 2023 của Sở GDĐT tỉnh Hòa Bình)</t>
  </si>
  <si>
    <t xml:space="preserve">Kinh phí sử dụng cho công tác ĐT, BD cán bộ, công chức ở trong nước năm 2023 (ĐVT: triệu đồng)    </t>
  </si>
  <si>
    <t>Kinh phí sử dụng cho công tác ĐT, BD cán bộ, công chức ở trong nước năm 2023 (ĐVT: triệu đồng)</t>
  </si>
  <si>
    <t>Kinh phí dự kiến sử dụng cho công tác ĐT, BD cán bộ, công chức ở trong nước năm 2024 (ĐVT: triệu đồng)</t>
  </si>
  <si>
    <t>1 (Văn bằng 2)</t>
  </si>
  <si>
    <t xml:space="preserve">Kinh phí dự kiến sử dụng cho công tác ĐT, BD viên chức ở trong nước năm 2024 (ĐVT: triệu đồng): 60.000.000    </t>
  </si>
  <si>
    <t xml:space="preserve">Trong đó: Ngân sách ĐVSNCL:  92.018.000                          ; Nguồn khác: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</si>
</sst>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.VnTime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.VnTime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0"/>
      <name val=".VnTime"/>
      <family val="2"/>
    </font>
    <font>
      <b/>
      <sz val="11"/>
      <name val="Times New Roman"/>
      <family val="1"/>
    </font>
    <font>
      <sz val="13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.5"/>
      <name val="Times New Roman"/>
      <family val="1"/>
    </font>
    <font>
      <i/>
      <sz val="11.5"/>
      <name val="Times New Roman"/>
      <family val="1"/>
    </font>
    <font>
      <sz val="11"/>
      <name val=".VnTime"/>
      <family val="2"/>
    </font>
    <font>
      <b/>
      <sz val="8"/>
      <name val=".VnTime"/>
      <family val="2"/>
    </font>
    <font>
      <sz val="8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Fill="1"/>
    <xf numFmtId="0" fontId="15" fillId="0" borderId="0" xfId="0" applyFont="1" applyFill="1"/>
    <xf numFmtId="0" fontId="21" fillId="0" borderId="0" xfId="0" applyFont="1"/>
    <xf numFmtId="0" fontId="21" fillId="0" borderId="0" xfId="0" applyFont="1" applyFill="1"/>
    <xf numFmtId="0" fontId="9" fillId="0" borderId="0" xfId="0" applyFont="1" applyFill="1"/>
    <xf numFmtId="0" fontId="0" fillId="0" borderId="0" xfId="0" applyFill="1"/>
    <xf numFmtId="0" fontId="2" fillId="0" borderId="0" xfId="0" applyFont="1" applyAlignment="1"/>
    <xf numFmtId="0" fontId="3" fillId="0" borderId="0" xfId="0" applyFont="1" applyFill="1"/>
    <xf numFmtId="0" fontId="5" fillId="0" borderId="0" xfId="0" applyFont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22" fillId="0" borderId="0" xfId="0" applyFont="1"/>
    <xf numFmtId="0" fontId="7" fillId="0" borderId="1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13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opLeftCell="A10" zoomScaleNormal="100" workbookViewId="0">
      <selection activeCell="AB20" sqref="AB20"/>
    </sheetView>
  </sheetViews>
  <sheetFormatPr defaultRowHeight="12.75"/>
  <cols>
    <col min="1" max="1" width="3.7109375" customWidth="1"/>
    <col min="2" max="2" width="7.140625" customWidth="1"/>
    <col min="3" max="3" width="15.140625" customWidth="1"/>
    <col min="4" max="4" width="4.7109375" customWidth="1"/>
    <col min="5" max="5" width="5" customWidth="1"/>
    <col min="6" max="6" width="4.5703125" customWidth="1"/>
    <col min="7" max="7" width="5.5703125" customWidth="1"/>
    <col min="8" max="8" width="6.7109375" customWidth="1"/>
    <col min="9" max="9" width="6.5703125" customWidth="1"/>
    <col min="10" max="10" width="6.7109375" customWidth="1"/>
    <col min="11" max="12" width="4.7109375" customWidth="1"/>
    <col min="13" max="14" width="4.5703125" customWidth="1"/>
    <col min="15" max="15" width="5.140625" customWidth="1"/>
    <col min="16" max="16" width="5.28515625" customWidth="1"/>
    <col min="17" max="17" width="6.85546875" customWidth="1"/>
    <col min="18" max="18" width="5" customWidth="1"/>
    <col min="19" max="19" width="5.140625" customWidth="1"/>
    <col min="20" max="20" width="5.28515625" customWidth="1"/>
    <col min="21" max="21" width="5.140625" customWidth="1"/>
    <col min="22" max="22" width="6" customWidth="1"/>
    <col min="23" max="23" width="5.140625" customWidth="1"/>
    <col min="24" max="24" width="4.85546875" customWidth="1"/>
    <col min="25" max="25" width="5.140625" customWidth="1"/>
    <col min="26" max="26" width="5.28515625" customWidth="1"/>
    <col min="27" max="27" width="5.7109375" customWidth="1"/>
    <col min="28" max="28" width="5.42578125" customWidth="1"/>
  </cols>
  <sheetData>
    <row r="1" spans="1:28" ht="16.5">
      <c r="A1" s="71" t="s">
        <v>45</v>
      </c>
      <c r="B1" s="71"/>
      <c r="C1" s="71"/>
      <c r="D1" s="7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>
      <c r="A2" s="72" t="s">
        <v>78</v>
      </c>
      <c r="B2" s="72"/>
      <c r="C2" s="72"/>
      <c r="D2" s="7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0</v>
      </c>
      <c r="W2" s="1"/>
      <c r="X2" s="1"/>
      <c r="Y2" s="1"/>
      <c r="Z2" s="1"/>
      <c r="AA2" s="2"/>
      <c r="AB2" s="1"/>
    </row>
    <row r="3" spans="1:28" ht="16.5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ht="16.5">
      <c r="A4" s="80" t="s">
        <v>80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s="8" customFormat="1" ht="18" customHeight="1">
      <c r="A5" s="3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 t="s">
        <v>1</v>
      </c>
      <c r="W5" s="5"/>
      <c r="X5" s="5"/>
      <c r="Y5" s="5"/>
      <c r="Z5" s="5"/>
      <c r="AA5" s="4"/>
      <c r="AB5" s="7"/>
    </row>
    <row r="6" spans="1:28" s="8" customFormat="1" ht="36.75" customHeight="1">
      <c r="A6" s="52" t="s">
        <v>2</v>
      </c>
      <c r="B6" s="81" t="s">
        <v>3</v>
      </c>
      <c r="C6" s="82"/>
      <c r="D6" s="54" t="s">
        <v>4</v>
      </c>
      <c r="E6" s="85"/>
      <c r="F6" s="85"/>
      <c r="G6" s="55"/>
      <c r="H6" s="54" t="s">
        <v>5</v>
      </c>
      <c r="I6" s="85"/>
      <c r="J6" s="85"/>
      <c r="K6" s="85"/>
      <c r="L6" s="54" t="s">
        <v>6</v>
      </c>
      <c r="M6" s="85"/>
      <c r="N6" s="85"/>
      <c r="O6" s="85"/>
      <c r="P6" s="85"/>
      <c r="Q6" s="86" t="s">
        <v>7</v>
      </c>
      <c r="R6" s="54" t="s">
        <v>8</v>
      </c>
      <c r="S6" s="85"/>
      <c r="T6" s="85"/>
      <c r="U6" s="55"/>
      <c r="V6" s="52" t="s">
        <v>9</v>
      </c>
      <c r="W6" s="52" t="s">
        <v>10</v>
      </c>
      <c r="X6" s="52" t="s">
        <v>11</v>
      </c>
      <c r="Y6" s="52" t="s">
        <v>12</v>
      </c>
      <c r="Z6" s="52" t="s">
        <v>13</v>
      </c>
      <c r="AA6" s="54" t="s">
        <v>14</v>
      </c>
      <c r="AB6" s="55"/>
    </row>
    <row r="7" spans="1:28" s="8" customFormat="1" ht="60.75" customHeight="1">
      <c r="A7" s="53"/>
      <c r="B7" s="83"/>
      <c r="C7" s="84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16</v>
      </c>
      <c r="Q7" s="87"/>
      <c r="R7" s="10" t="s">
        <v>27</v>
      </c>
      <c r="S7" s="9" t="s">
        <v>28</v>
      </c>
      <c r="T7" s="10" t="s">
        <v>29</v>
      </c>
      <c r="U7" s="10" t="s">
        <v>30</v>
      </c>
      <c r="V7" s="53"/>
      <c r="W7" s="53"/>
      <c r="X7" s="53"/>
      <c r="Y7" s="53"/>
      <c r="Z7" s="53"/>
      <c r="AA7" s="10" t="s">
        <v>31</v>
      </c>
      <c r="AB7" s="10" t="s">
        <v>32</v>
      </c>
    </row>
    <row r="8" spans="1:28" s="8" customFormat="1" ht="27" customHeight="1">
      <c r="A8" s="73">
        <v>1</v>
      </c>
      <c r="B8" s="76" t="s">
        <v>33</v>
      </c>
      <c r="C8" s="11" t="s">
        <v>19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12"/>
      <c r="S8" s="10"/>
      <c r="T8" s="10"/>
      <c r="U8" s="10"/>
      <c r="V8" s="48"/>
      <c r="W8" s="48"/>
      <c r="X8" s="48"/>
      <c r="Y8" s="48"/>
      <c r="Z8" s="48"/>
      <c r="AA8" s="48"/>
      <c r="AB8" s="48"/>
    </row>
    <row r="9" spans="1:28" s="8" customFormat="1" ht="20.25" customHeight="1">
      <c r="A9" s="74"/>
      <c r="B9" s="77"/>
      <c r="C9" s="14" t="s">
        <v>20</v>
      </c>
      <c r="D9" s="42">
        <v>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>
        <v>1</v>
      </c>
      <c r="T9" s="42"/>
      <c r="U9" s="42"/>
      <c r="V9" s="42"/>
      <c r="W9" s="42"/>
      <c r="X9" s="42"/>
      <c r="Y9" s="42"/>
      <c r="Z9" s="42"/>
      <c r="AA9" s="42"/>
      <c r="AB9" s="42"/>
    </row>
    <row r="10" spans="1:28" s="8" customFormat="1" ht="50.25" customHeight="1">
      <c r="A10" s="74"/>
      <c r="B10" s="77"/>
      <c r="C10" s="39" t="s">
        <v>21</v>
      </c>
      <c r="D10" s="42"/>
      <c r="E10" s="42">
        <v>2</v>
      </c>
      <c r="F10" s="42"/>
      <c r="G10" s="42"/>
      <c r="H10" s="42"/>
      <c r="I10" s="42">
        <v>12</v>
      </c>
      <c r="J10" s="42"/>
      <c r="K10" s="42"/>
      <c r="L10" s="42"/>
      <c r="M10" s="42"/>
      <c r="N10" s="43" t="s">
        <v>92</v>
      </c>
      <c r="O10" s="42"/>
      <c r="P10" s="42"/>
      <c r="Q10" s="42"/>
      <c r="R10" s="42"/>
      <c r="S10" s="42">
        <v>2</v>
      </c>
      <c r="T10" s="42"/>
      <c r="U10" s="42"/>
      <c r="V10" s="42">
        <v>1</v>
      </c>
      <c r="W10" s="42"/>
      <c r="X10" s="42"/>
      <c r="Y10" s="42"/>
      <c r="Z10" s="42"/>
      <c r="AA10" s="42">
        <v>5</v>
      </c>
      <c r="AB10" s="42">
        <v>3</v>
      </c>
    </row>
    <row r="11" spans="1:28" s="8" customFormat="1" ht="18.75" customHeight="1">
      <c r="A11" s="74"/>
      <c r="B11" s="77"/>
      <c r="C11" s="13" t="s">
        <v>22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s="8" customFormat="1" ht="19.5" customHeight="1">
      <c r="A12" s="75"/>
      <c r="B12" s="78"/>
      <c r="C12" s="13" t="s">
        <v>34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 spans="1:28" s="8" customFormat="1" ht="20.25" customHeight="1">
      <c r="A13" s="59" t="s">
        <v>35</v>
      </c>
      <c r="B13" s="60"/>
      <c r="C13" s="61"/>
      <c r="D13" s="48">
        <f>SUM(D8:D12)</f>
        <v>2</v>
      </c>
      <c r="E13" s="48">
        <f t="shared" ref="E13:AB13" si="0">SUM(E8:E12)</f>
        <v>2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12</v>
      </c>
      <c r="J13" s="48">
        <f t="shared" si="0"/>
        <v>0</v>
      </c>
      <c r="K13" s="48">
        <f t="shared" si="0"/>
        <v>0</v>
      </c>
      <c r="L13" s="48">
        <f t="shared" si="0"/>
        <v>0</v>
      </c>
      <c r="M13" s="48">
        <f t="shared" si="0"/>
        <v>0</v>
      </c>
      <c r="N13" s="48">
        <v>1</v>
      </c>
      <c r="O13" s="48">
        <f t="shared" si="0"/>
        <v>0</v>
      </c>
      <c r="P13" s="48">
        <f t="shared" si="0"/>
        <v>0</v>
      </c>
      <c r="Q13" s="48">
        <f t="shared" si="0"/>
        <v>0</v>
      </c>
      <c r="R13" s="48">
        <f t="shared" si="0"/>
        <v>0</v>
      </c>
      <c r="S13" s="48">
        <f t="shared" si="0"/>
        <v>3</v>
      </c>
      <c r="T13" s="48">
        <f t="shared" si="0"/>
        <v>0</v>
      </c>
      <c r="U13" s="48">
        <f t="shared" si="0"/>
        <v>0</v>
      </c>
      <c r="V13" s="48">
        <f t="shared" si="0"/>
        <v>1</v>
      </c>
      <c r="W13" s="48">
        <f t="shared" si="0"/>
        <v>0</v>
      </c>
      <c r="X13" s="48">
        <f t="shared" si="0"/>
        <v>0</v>
      </c>
      <c r="Y13" s="48">
        <f t="shared" si="0"/>
        <v>0</v>
      </c>
      <c r="Z13" s="48">
        <f t="shared" si="0"/>
        <v>0</v>
      </c>
      <c r="AA13" s="48">
        <f t="shared" si="0"/>
        <v>5</v>
      </c>
      <c r="AB13" s="48">
        <f t="shared" si="0"/>
        <v>3</v>
      </c>
    </row>
    <row r="14" spans="1:28" s="8" customFormat="1" ht="24" customHeight="1">
      <c r="A14" s="62">
        <v>2</v>
      </c>
      <c r="B14" s="64" t="s">
        <v>36</v>
      </c>
      <c r="C14" s="14" t="s">
        <v>37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spans="1:28" s="8" customFormat="1" ht="28.5" customHeight="1">
      <c r="A15" s="63"/>
      <c r="B15" s="65"/>
      <c r="C15" s="14" t="s">
        <v>38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 spans="1:28" s="8" customFormat="1" ht="24" customHeight="1">
      <c r="A16" s="59" t="s">
        <v>39</v>
      </c>
      <c r="B16" s="60"/>
      <c r="C16" s="61"/>
      <c r="D16" s="48">
        <f>SUM(D14:D15)</f>
        <v>0</v>
      </c>
      <c r="E16" s="48">
        <f t="shared" ref="E16:AB16" si="1">SUM(E14:E15)</f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8">
        <f t="shared" si="1"/>
        <v>0</v>
      </c>
      <c r="Q16" s="48">
        <f t="shared" si="1"/>
        <v>0</v>
      </c>
      <c r="R16" s="48">
        <f t="shared" si="1"/>
        <v>0</v>
      </c>
      <c r="S16" s="48">
        <f t="shared" si="1"/>
        <v>0</v>
      </c>
      <c r="T16" s="48">
        <f t="shared" si="1"/>
        <v>0</v>
      </c>
      <c r="U16" s="48">
        <f t="shared" si="1"/>
        <v>0</v>
      </c>
      <c r="V16" s="48">
        <f t="shared" si="1"/>
        <v>0</v>
      </c>
      <c r="W16" s="48">
        <f t="shared" si="1"/>
        <v>0</v>
      </c>
      <c r="X16" s="48">
        <f t="shared" si="1"/>
        <v>0</v>
      </c>
      <c r="Y16" s="48">
        <f t="shared" si="1"/>
        <v>0</v>
      </c>
      <c r="Z16" s="48">
        <f t="shared" si="1"/>
        <v>0</v>
      </c>
      <c r="AA16" s="48">
        <f t="shared" si="1"/>
        <v>0</v>
      </c>
      <c r="AB16" s="48">
        <f t="shared" si="1"/>
        <v>0</v>
      </c>
    </row>
    <row r="17" spans="1:28" s="8" customFormat="1" ht="28.5" customHeight="1">
      <c r="A17" s="15">
        <v>3</v>
      </c>
      <c r="B17" s="66" t="s">
        <v>40</v>
      </c>
      <c r="C17" s="6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23" customFormat="1" ht="28.5" customHeight="1">
      <c r="A18" s="68" t="s">
        <v>41</v>
      </c>
      <c r="B18" s="69"/>
      <c r="C18" s="70"/>
      <c r="D18" s="47">
        <f>SUM(D13,D16)</f>
        <v>2</v>
      </c>
      <c r="E18" s="47">
        <f t="shared" ref="E18:AB18" si="2">SUM(E13,E16)</f>
        <v>2</v>
      </c>
      <c r="F18" s="47">
        <f t="shared" si="2"/>
        <v>0</v>
      </c>
      <c r="G18" s="47">
        <f t="shared" si="2"/>
        <v>0</v>
      </c>
      <c r="H18" s="47">
        <f t="shared" si="2"/>
        <v>0</v>
      </c>
      <c r="I18" s="47">
        <f t="shared" si="2"/>
        <v>12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0</v>
      </c>
      <c r="N18" s="47">
        <f t="shared" si="2"/>
        <v>1</v>
      </c>
      <c r="O18" s="47">
        <f t="shared" si="2"/>
        <v>0</v>
      </c>
      <c r="P18" s="47">
        <f t="shared" si="2"/>
        <v>0</v>
      </c>
      <c r="Q18" s="47">
        <f t="shared" si="2"/>
        <v>0</v>
      </c>
      <c r="R18" s="47">
        <f t="shared" si="2"/>
        <v>0</v>
      </c>
      <c r="S18" s="47">
        <f t="shared" si="2"/>
        <v>3</v>
      </c>
      <c r="T18" s="47">
        <f t="shared" si="2"/>
        <v>0</v>
      </c>
      <c r="U18" s="47">
        <f t="shared" si="2"/>
        <v>0</v>
      </c>
      <c r="V18" s="47">
        <f t="shared" si="2"/>
        <v>1</v>
      </c>
      <c r="W18" s="47">
        <f t="shared" si="2"/>
        <v>0</v>
      </c>
      <c r="X18" s="47">
        <f t="shared" si="2"/>
        <v>0</v>
      </c>
      <c r="Y18" s="47">
        <f t="shared" si="2"/>
        <v>0</v>
      </c>
      <c r="Z18" s="47">
        <f t="shared" si="2"/>
        <v>0</v>
      </c>
      <c r="AA18" s="47">
        <f t="shared" si="2"/>
        <v>5</v>
      </c>
      <c r="AB18" s="47">
        <f t="shared" si="2"/>
        <v>3</v>
      </c>
    </row>
    <row r="19" spans="1:28" s="8" customFormat="1" ht="10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s="8" customFormat="1" ht="17.25" customHeight="1">
      <c r="A20" s="2" t="s">
        <v>90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  <c r="Y20" s="16"/>
      <c r="Z20" s="16"/>
      <c r="AA20" s="16"/>
      <c r="AB20" s="16"/>
    </row>
    <row r="21" spans="1:28" s="8" customFormat="1" ht="17.25" customHeight="1">
      <c r="A21" s="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6"/>
      <c r="Y21" s="16"/>
      <c r="Z21" s="16"/>
      <c r="AA21" s="16"/>
      <c r="AB21" s="16"/>
    </row>
    <row r="22" spans="1:28" s="17" customFormat="1" ht="15.75" customHeight="1">
      <c r="A22" s="56" t="s">
        <v>43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8" s="17" customFormat="1" ht="31.5" customHeight="1">
      <c r="A23" s="58" t="s">
        <v>44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s="8" customFormat="1" ht="10.5"/>
    <row r="25" spans="1:28" s="8" customFormat="1" ht="10.5"/>
    <row r="26" spans="1:28" s="8" customFormat="1" ht="10.5"/>
    <row r="27" spans="1:28" s="8" customFormat="1" ht="10.5"/>
    <row r="28" spans="1:28" s="8" customFormat="1" ht="10.5"/>
    <row r="29" spans="1:28" s="8" customFormat="1" ht="10.5"/>
    <row r="30" spans="1:28" s="8" customFormat="1" ht="10.5"/>
    <row r="31" spans="1:28" s="8" customFormat="1" ht="10.5"/>
    <row r="32" spans="1:28" s="8" customFormat="1" ht="10.5"/>
    <row r="33" spans="1:28" s="8" customFormat="1" ht="10.5"/>
    <row r="34" spans="1:28" s="8" customFormat="1" ht="10.5"/>
    <row r="35" spans="1:28" s="8" customFormat="1" ht="10.5"/>
    <row r="36" spans="1:28" s="8" customFormat="1" ht="10.5"/>
    <row r="37" spans="1:28" s="8" customFormat="1" ht="10.5"/>
    <row r="38" spans="1:28" s="8" customFormat="1" ht="10.5"/>
    <row r="39" spans="1:28" s="8" customFormat="1" ht="10.5"/>
    <row r="40" spans="1:28" s="8" customFormat="1" ht="10.5"/>
    <row r="41" spans="1:28" s="8" customFormat="1" ht="10.5"/>
    <row r="42" spans="1:28" s="8" customFormat="1" ht="10.5"/>
    <row r="43" spans="1:28" s="8" customFormat="1" ht="10.5"/>
    <row r="44" spans="1:28" s="8" customFormat="1" ht="10.5"/>
    <row r="45" spans="1:28" s="8" customFormat="1" ht="10.5"/>
    <row r="46" spans="1:28" s="8" customFormat="1">
      <c r="A46"/>
      <c r="B46"/>
      <c r="C46"/>
      <c r="AA46"/>
      <c r="AB46"/>
    </row>
    <row r="47" spans="1:28" s="8" customFormat="1">
      <c r="A47"/>
      <c r="B47"/>
      <c r="C47"/>
      <c r="Q47"/>
      <c r="R47"/>
      <c r="S47"/>
      <c r="T47"/>
      <c r="U47"/>
      <c r="V47"/>
      <c r="AA47"/>
      <c r="AB47"/>
    </row>
    <row r="48" spans="1:28" s="8" customFormat="1">
      <c r="A48"/>
      <c r="B48"/>
      <c r="C48"/>
      <c r="Q48"/>
      <c r="R48"/>
      <c r="S48"/>
      <c r="T48"/>
      <c r="U48"/>
      <c r="V48"/>
      <c r="AA48"/>
      <c r="AB48"/>
    </row>
    <row r="49" spans="1:28" s="8" customFormat="1">
      <c r="A49"/>
      <c r="B49"/>
      <c r="C49"/>
      <c r="Q49"/>
      <c r="R49"/>
      <c r="S49"/>
      <c r="T49"/>
      <c r="U49"/>
      <c r="V49"/>
      <c r="AA49"/>
      <c r="AB49"/>
    </row>
    <row r="50" spans="1:28" s="8" customFormat="1">
      <c r="A50"/>
      <c r="B50"/>
      <c r="C50"/>
      <c r="Q50"/>
      <c r="R50"/>
      <c r="S50"/>
      <c r="T50"/>
      <c r="U50"/>
      <c r="V50"/>
      <c r="AA50"/>
      <c r="AB50"/>
    </row>
    <row r="51" spans="1:28" s="8" customFormat="1">
      <c r="A51"/>
      <c r="B51"/>
      <c r="C51"/>
      <c r="Q51"/>
      <c r="R51"/>
      <c r="S51"/>
      <c r="T51"/>
      <c r="U51"/>
      <c r="V51"/>
      <c r="AA51"/>
      <c r="AB51"/>
    </row>
    <row r="52" spans="1:28" s="8" customFormat="1">
      <c r="A52"/>
      <c r="B52"/>
      <c r="C52"/>
      <c r="Q52"/>
      <c r="R52"/>
      <c r="S52"/>
      <c r="T52"/>
      <c r="U52"/>
      <c r="V52"/>
      <c r="AA52"/>
      <c r="AB52"/>
    </row>
    <row r="53" spans="1:28" s="8" customFormat="1">
      <c r="A53"/>
      <c r="B53"/>
      <c r="C53"/>
      <c r="Q53"/>
      <c r="R53"/>
      <c r="S53"/>
      <c r="T53"/>
      <c r="U53"/>
      <c r="V53"/>
      <c r="AA53"/>
      <c r="AB53"/>
    </row>
    <row r="54" spans="1:28" s="8" customFormat="1">
      <c r="A54"/>
      <c r="B54"/>
      <c r="C54"/>
      <c r="Q54"/>
      <c r="R54"/>
      <c r="S54"/>
      <c r="T54"/>
      <c r="U54"/>
      <c r="V54"/>
      <c r="AA54"/>
      <c r="AB54"/>
    </row>
    <row r="55" spans="1:28" s="8" customFormat="1">
      <c r="A55"/>
      <c r="B55"/>
      <c r="C55"/>
      <c r="Q55"/>
      <c r="R55"/>
      <c r="S55"/>
      <c r="T55"/>
      <c r="U55"/>
      <c r="V55"/>
      <c r="AA55"/>
      <c r="AB55"/>
    </row>
    <row r="56" spans="1:28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W56" s="8"/>
      <c r="X56" s="8"/>
      <c r="Y56" s="8"/>
      <c r="Z56" s="8"/>
    </row>
  </sheetData>
  <mergeCells count="27">
    <mergeCell ref="A1:D1"/>
    <mergeCell ref="A2:D2"/>
    <mergeCell ref="A8:A12"/>
    <mergeCell ref="B8:B12"/>
    <mergeCell ref="A3:AB3"/>
    <mergeCell ref="A4:AB4"/>
    <mergeCell ref="A6:A7"/>
    <mergeCell ref="B6:C7"/>
    <mergeCell ref="D6:G6"/>
    <mergeCell ref="H6:K6"/>
    <mergeCell ref="L6:P6"/>
    <mergeCell ref="Q6:Q7"/>
    <mergeCell ref="R6:U6"/>
    <mergeCell ref="V6:V7"/>
    <mergeCell ref="W6:W7"/>
    <mergeCell ref="X6:X7"/>
    <mergeCell ref="Y6:Y7"/>
    <mergeCell ref="Z6:Z7"/>
    <mergeCell ref="AA6:AB6"/>
    <mergeCell ref="A22:Y22"/>
    <mergeCell ref="A23:AB23"/>
    <mergeCell ref="A13:C13"/>
    <mergeCell ref="A14:A15"/>
    <mergeCell ref="B14:B15"/>
    <mergeCell ref="A16:C16"/>
    <mergeCell ref="B17:C17"/>
    <mergeCell ref="A18:C18"/>
  </mergeCells>
  <pageMargins left="0.2" right="0.2" top="0.18" bottom="0.25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topLeftCell="A12" workbookViewId="0">
      <selection activeCell="W33" sqref="W33"/>
    </sheetView>
  </sheetViews>
  <sheetFormatPr defaultRowHeight="12.75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>
      <c r="A1" s="71" t="s">
        <v>45</v>
      </c>
      <c r="B1" s="71"/>
      <c r="C1" s="71"/>
      <c r="D1" s="71"/>
      <c r="E1" s="7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>
      <c r="A2" s="34" t="s">
        <v>78</v>
      </c>
      <c r="B2" s="34"/>
      <c r="C2" s="34"/>
      <c r="D2" s="34"/>
      <c r="E2" s="2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1" t="s">
        <v>46</v>
      </c>
      <c r="AB2" s="2"/>
      <c r="AC2" s="1"/>
    </row>
    <row r="3" spans="1:31" ht="16.5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31" ht="16.5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31" s="23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22"/>
      <c r="K5" s="4"/>
      <c r="L5" s="22"/>
      <c r="M5" s="4"/>
      <c r="N5" s="4"/>
      <c r="O5" s="4"/>
      <c r="P5" s="22"/>
      <c r="Q5" s="22"/>
      <c r="R5" s="5"/>
      <c r="S5" s="5"/>
      <c r="T5" s="5"/>
      <c r="U5" s="6"/>
      <c r="V5" s="5"/>
      <c r="W5" s="5"/>
      <c r="X5" s="4"/>
      <c r="Y5" s="4"/>
      <c r="Z5" s="6" t="s">
        <v>1</v>
      </c>
      <c r="AA5" s="7"/>
      <c r="AB5" s="4"/>
      <c r="AC5" s="7"/>
      <c r="AD5"/>
      <c r="AE5"/>
    </row>
    <row r="6" spans="1:31" s="8" customFormat="1" ht="24.75" customHeight="1">
      <c r="A6" s="94" t="s">
        <v>2</v>
      </c>
      <c r="B6" s="96" t="s">
        <v>47</v>
      </c>
      <c r="C6" s="97"/>
      <c r="D6" s="54" t="s">
        <v>4</v>
      </c>
      <c r="E6" s="85"/>
      <c r="F6" s="85"/>
      <c r="G6" s="55"/>
      <c r="H6" s="85" t="s">
        <v>5</v>
      </c>
      <c r="I6" s="85"/>
      <c r="J6" s="85"/>
      <c r="K6" s="85"/>
      <c r="L6" s="54" t="s">
        <v>48</v>
      </c>
      <c r="M6" s="85"/>
      <c r="N6" s="85"/>
      <c r="O6" s="55"/>
      <c r="P6" s="54" t="s">
        <v>6</v>
      </c>
      <c r="Q6" s="85"/>
      <c r="R6" s="85"/>
      <c r="S6" s="55"/>
      <c r="T6" s="54" t="s">
        <v>49</v>
      </c>
      <c r="U6" s="55"/>
      <c r="V6" s="86" t="s">
        <v>7</v>
      </c>
      <c r="W6" s="52" t="s">
        <v>9</v>
      </c>
      <c r="X6" s="52" t="s">
        <v>10</v>
      </c>
      <c r="Y6" s="52" t="s">
        <v>11</v>
      </c>
      <c r="Z6" s="52" t="s">
        <v>12</v>
      </c>
      <c r="AA6" s="52" t="s">
        <v>13</v>
      </c>
      <c r="AB6" s="54" t="s">
        <v>14</v>
      </c>
      <c r="AC6" s="55"/>
      <c r="AD6" s="23"/>
      <c r="AE6" s="23"/>
    </row>
    <row r="7" spans="1:31" s="8" customFormat="1" ht="64.5" customHeight="1">
      <c r="A7" s="95"/>
      <c r="B7" s="98"/>
      <c r="C7" s="99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50</v>
      </c>
      <c r="M7" s="9" t="s">
        <v>51</v>
      </c>
      <c r="N7" s="9" t="s">
        <v>52</v>
      </c>
      <c r="O7" s="9" t="s">
        <v>53</v>
      </c>
      <c r="P7" s="10" t="s">
        <v>23</v>
      </c>
      <c r="Q7" s="10" t="s">
        <v>24</v>
      </c>
      <c r="R7" s="10" t="s">
        <v>25</v>
      </c>
      <c r="S7" s="10" t="s">
        <v>26</v>
      </c>
      <c r="T7" s="10" t="s">
        <v>54</v>
      </c>
      <c r="U7" s="10" t="s">
        <v>55</v>
      </c>
      <c r="V7" s="87"/>
      <c r="W7" s="53"/>
      <c r="X7" s="53"/>
      <c r="Y7" s="53"/>
      <c r="Z7" s="53"/>
      <c r="AA7" s="53"/>
      <c r="AB7" s="10" t="s">
        <v>31</v>
      </c>
      <c r="AC7" s="10" t="s">
        <v>32</v>
      </c>
    </row>
    <row r="8" spans="1:31" s="8" customFormat="1" ht="27.95" customHeight="1">
      <c r="A8" s="101">
        <v>1</v>
      </c>
      <c r="B8" s="102" t="s">
        <v>56</v>
      </c>
      <c r="C8" s="24" t="s">
        <v>50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>
        <f>SUM(D8:Z8)</f>
        <v>0</v>
      </c>
      <c r="AB8" s="49"/>
      <c r="AC8" s="49"/>
    </row>
    <row r="9" spans="1:31" s="8" customFormat="1" ht="27.95" customHeight="1">
      <c r="A9" s="101"/>
      <c r="B9" s="102"/>
      <c r="C9" s="24" t="s">
        <v>51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f t="shared" ref="AA9:AA12" si="0">SUM(D9:Z9)</f>
        <v>0</v>
      </c>
      <c r="AB9" s="49"/>
      <c r="AC9" s="49"/>
    </row>
    <row r="10" spans="1:31" s="8" customFormat="1" ht="27.95" customHeight="1">
      <c r="A10" s="101"/>
      <c r="B10" s="102"/>
      <c r="C10" s="24" t="s">
        <v>52</v>
      </c>
      <c r="D10" s="49"/>
      <c r="E10" s="49"/>
      <c r="F10" s="49">
        <v>3</v>
      </c>
      <c r="G10" s="49"/>
      <c r="H10" s="49"/>
      <c r="I10" s="49"/>
      <c r="J10" s="49"/>
      <c r="K10" s="49"/>
      <c r="L10" s="49"/>
      <c r="M10" s="49"/>
      <c r="N10" s="49">
        <v>2</v>
      </c>
      <c r="O10" s="49"/>
      <c r="P10" s="49"/>
      <c r="Q10" s="49"/>
      <c r="R10" s="49"/>
      <c r="S10" s="49"/>
      <c r="T10" s="49">
        <v>1</v>
      </c>
      <c r="U10" s="49"/>
      <c r="V10" s="49">
        <v>3</v>
      </c>
      <c r="W10" s="49">
        <v>8</v>
      </c>
      <c r="X10" s="49">
        <v>1</v>
      </c>
      <c r="Y10" s="49">
        <v>1</v>
      </c>
      <c r="Z10" s="49"/>
      <c r="AA10" s="49">
        <f t="shared" si="0"/>
        <v>19</v>
      </c>
      <c r="AB10" s="49">
        <v>9</v>
      </c>
      <c r="AC10" s="49">
        <v>11</v>
      </c>
    </row>
    <row r="11" spans="1:31" s="8" customFormat="1" ht="27.95" customHeight="1">
      <c r="A11" s="101"/>
      <c r="B11" s="102"/>
      <c r="C11" s="24" t="s">
        <v>53</v>
      </c>
      <c r="D11" s="49"/>
      <c r="E11" s="49"/>
      <c r="F11" s="49">
        <v>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>
        <v>3</v>
      </c>
      <c r="X11" s="49"/>
      <c r="Y11" s="49"/>
      <c r="Z11" s="49"/>
      <c r="AA11" s="49">
        <f t="shared" si="0"/>
        <v>5</v>
      </c>
      <c r="AB11" s="49">
        <v>3</v>
      </c>
      <c r="AC11" s="49">
        <v>3</v>
      </c>
    </row>
    <row r="12" spans="1:31" s="8" customFormat="1" ht="27.95" customHeight="1">
      <c r="A12" s="103" t="s">
        <v>35</v>
      </c>
      <c r="B12" s="104"/>
      <c r="C12" s="105"/>
      <c r="D12" s="49">
        <f>SUM(D8:D11)</f>
        <v>0</v>
      </c>
      <c r="E12" s="49">
        <f t="shared" ref="E12:AC12" si="1">SUM(E8:E11)</f>
        <v>0</v>
      </c>
      <c r="F12" s="49">
        <f t="shared" si="1"/>
        <v>5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  <c r="L12" s="49">
        <f t="shared" si="1"/>
        <v>0</v>
      </c>
      <c r="M12" s="49">
        <f t="shared" si="1"/>
        <v>0</v>
      </c>
      <c r="N12" s="49">
        <f t="shared" si="1"/>
        <v>2</v>
      </c>
      <c r="O12" s="49">
        <f t="shared" si="1"/>
        <v>0</v>
      </c>
      <c r="P12" s="49">
        <f t="shared" si="1"/>
        <v>0</v>
      </c>
      <c r="Q12" s="49">
        <f t="shared" si="1"/>
        <v>0</v>
      </c>
      <c r="R12" s="49">
        <f t="shared" si="1"/>
        <v>0</v>
      </c>
      <c r="S12" s="49">
        <f t="shared" si="1"/>
        <v>0</v>
      </c>
      <c r="T12" s="49">
        <f t="shared" si="1"/>
        <v>1</v>
      </c>
      <c r="U12" s="49">
        <f t="shared" si="1"/>
        <v>0</v>
      </c>
      <c r="V12" s="49">
        <f t="shared" si="1"/>
        <v>3</v>
      </c>
      <c r="W12" s="49">
        <f t="shared" si="1"/>
        <v>11</v>
      </c>
      <c r="X12" s="49">
        <f t="shared" si="1"/>
        <v>1</v>
      </c>
      <c r="Y12" s="49">
        <f t="shared" si="1"/>
        <v>1</v>
      </c>
      <c r="Z12" s="49">
        <f t="shared" si="1"/>
        <v>0</v>
      </c>
      <c r="AA12" s="49">
        <f t="shared" si="0"/>
        <v>24</v>
      </c>
      <c r="AB12" s="49">
        <f t="shared" si="1"/>
        <v>12</v>
      </c>
      <c r="AC12" s="49">
        <f t="shared" si="1"/>
        <v>14</v>
      </c>
    </row>
    <row r="13" spans="1:31" s="32" customFormat="1" ht="27.95" customHeight="1">
      <c r="A13" s="106">
        <v>2</v>
      </c>
      <c r="B13" s="109" t="s">
        <v>57</v>
      </c>
      <c r="C13" s="37" t="s">
        <v>50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31" s="32" customFormat="1" ht="27.95" customHeight="1">
      <c r="A14" s="107"/>
      <c r="B14" s="110"/>
      <c r="C14" s="37" t="s">
        <v>51</v>
      </c>
      <c r="D14" s="46">
        <v>3</v>
      </c>
      <c r="E14" s="46">
        <v>1</v>
      </c>
      <c r="F14" s="46">
        <v>1</v>
      </c>
      <c r="G14" s="46"/>
      <c r="H14" s="46"/>
      <c r="I14" s="46"/>
      <c r="J14" s="46"/>
      <c r="K14" s="46"/>
      <c r="L14" s="46"/>
      <c r="M14" s="46"/>
      <c r="N14" s="46"/>
      <c r="O14" s="46"/>
      <c r="P14" s="46">
        <v>1</v>
      </c>
      <c r="Q14" s="46"/>
      <c r="R14" s="46">
        <v>2</v>
      </c>
      <c r="S14" s="46"/>
      <c r="T14" s="46"/>
      <c r="U14" s="46"/>
      <c r="V14" s="46">
        <v>29</v>
      </c>
      <c r="W14" s="46">
        <v>1</v>
      </c>
      <c r="X14" s="46"/>
      <c r="Y14" s="46"/>
      <c r="Z14" s="46">
        <v>4</v>
      </c>
      <c r="AA14" s="46">
        <f>SUM(D14:Z14)</f>
        <v>42</v>
      </c>
      <c r="AB14" s="46">
        <v>3</v>
      </c>
      <c r="AC14" s="46">
        <v>17</v>
      </c>
    </row>
    <row r="15" spans="1:31" s="32" customFormat="1" ht="27.95" customHeight="1">
      <c r="A15" s="107"/>
      <c r="B15" s="110"/>
      <c r="C15" s="37" t="s">
        <v>52</v>
      </c>
      <c r="D15" s="46"/>
      <c r="E15" s="46">
        <v>5</v>
      </c>
      <c r="F15" s="46">
        <v>50</v>
      </c>
      <c r="G15" s="46">
        <v>5</v>
      </c>
      <c r="H15" s="46"/>
      <c r="I15" s="46"/>
      <c r="J15" s="46"/>
      <c r="K15" s="46"/>
      <c r="L15" s="46"/>
      <c r="M15" s="46">
        <v>4</v>
      </c>
      <c r="N15" s="46">
        <v>57</v>
      </c>
      <c r="O15" s="46"/>
      <c r="P15" s="46"/>
      <c r="Q15" s="46">
        <v>19</v>
      </c>
      <c r="R15" s="46">
        <v>13</v>
      </c>
      <c r="S15" s="46"/>
      <c r="T15" s="46"/>
      <c r="U15" s="46"/>
      <c r="V15" s="46">
        <v>131</v>
      </c>
      <c r="W15" s="46">
        <v>102</v>
      </c>
      <c r="X15" s="46">
        <v>11</v>
      </c>
      <c r="Y15" s="46">
        <v>19</v>
      </c>
      <c r="Z15" s="46">
        <v>39</v>
      </c>
      <c r="AA15" s="50">
        <f>SUM(D15:Z15)</f>
        <v>455</v>
      </c>
      <c r="AB15" s="46">
        <v>113</v>
      </c>
      <c r="AC15" s="46">
        <v>240</v>
      </c>
    </row>
    <row r="16" spans="1:31" s="32" customFormat="1" ht="27.95" customHeight="1">
      <c r="A16" s="108"/>
      <c r="B16" s="111"/>
      <c r="C16" s="37" t="s">
        <v>53</v>
      </c>
      <c r="D16" s="46"/>
      <c r="E16" s="46"/>
      <c r="F16" s="46">
        <v>3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>
        <v>3</v>
      </c>
      <c r="W16" s="46"/>
      <c r="X16" s="46"/>
      <c r="Y16" s="46"/>
      <c r="Z16" s="46"/>
      <c r="AA16" s="46"/>
      <c r="AB16" s="46"/>
      <c r="AC16" s="46"/>
    </row>
    <row r="17" spans="1:31" s="8" customFormat="1" ht="21" customHeight="1">
      <c r="A17" s="88" t="s">
        <v>39</v>
      </c>
      <c r="B17" s="89"/>
      <c r="C17" s="90"/>
      <c r="D17" s="51">
        <f>SUM(D13:D16)</f>
        <v>3</v>
      </c>
      <c r="E17" s="51">
        <f t="shared" ref="E17:AC17" si="2">SUM(E13:E16)</f>
        <v>6</v>
      </c>
      <c r="F17" s="51">
        <f t="shared" si="2"/>
        <v>54</v>
      </c>
      <c r="G17" s="51">
        <f t="shared" si="2"/>
        <v>5</v>
      </c>
      <c r="H17" s="51">
        <f t="shared" si="2"/>
        <v>0</v>
      </c>
      <c r="I17" s="51">
        <f t="shared" si="2"/>
        <v>0</v>
      </c>
      <c r="J17" s="51">
        <f t="shared" si="2"/>
        <v>0</v>
      </c>
      <c r="K17" s="51">
        <f t="shared" si="2"/>
        <v>0</v>
      </c>
      <c r="L17" s="51">
        <f t="shared" si="2"/>
        <v>0</v>
      </c>
      <c r="M17" s="51">
        <f t="shared" si="2"/>
        <v>4</v>
      </c>
      <c r="N17" s="51">
        <f t="shared" si="2"/>
        <v>57</v>
      </c>
      <c r="O17" s="51">
        <f t="shared" si="2"/>
        <v>0</v>
      </c>
      <c r="P17" s="51">
        <f t="shared" si="2"/>
        <v>1</v>
      </c>
      <c r="Q17" s="51">
        <f t="shared" si="2"/>
        <v>19</v>
      </c>
      <c r="R17" s="51">
        <f t="shared" si="2"/>
        <v>15</v>
      </c>
      <c r="S17" s="51">
        <f t="shared" si="2"/>
        <v>0</v>
      </c>
      <c r="T17" s="51">
        <f t="shared" si="2"/>
        <v>0</v>
      </c>
      <c r="U17" s="51">
        <f t="shared" si="2"/>
        <v>0</v>
      </c>
      <c r="V17" s="51">
        <f t="shared" si="2"/>
        <v>163</v>
      </c>
      <c r="W17" s="51">
        <f t="shared" si="2"/>
        <v>103</v>
      </c>
      <c r="X17" s="51">
        <f t="shared" si="2"/>
        <v>11</v>
      </c>
      <c r="Y17" s="51">
        <f t="shared" si="2"/>
        <v>19</v>
      </c>
      <c r="Z17" s="51">
        <f t="shared" si="2"/>
        <v>43</v>
      </c>
      <c r="AA17" s="51">
        <f t="shared" si="2"/>
        <v>497</v>
      </c>
      <c r="AB17" s="51">
        <f t="shared" si="2"/>
        <v>116</v>
      </c>
      <c r="AC17" s="51">
        <f t="shared" si="2"/>
        <v>257</v>
      </c>
    </row>
    <row r="18" spans="1:31" s="8" customFormat="1" ht="20.25" customHeight="1">
      <c r="A18" s="91" t="s">
        <v>58</v>
      </c>
      <c r="B18" s="92"/>
      <c r="C18" s="93"/>
      <c r="D18" s="47">
        <f>SUM(D12,D17)</f>
        <v>3</v>
      </c>
      <c r="E18" s="47">
        <f t="shared" ref="E18:AC18" si="3">SUM(E12,E17)</f>
        <v>6</v>
      </c>
      <c r="F18" s="47">
        <f t="shared" si="3"/>
        <v>59</v>
      </c>
      <c r="G18" s="47">
        <f t="shared" si="3"/>
        <v>5</v>
      </c>
      <c r="H18" s="47">
        <f t="shared" si="3"/>
        <v>0</v>
      </c>
      <c r="I18" s="47">
        <f t="shared" si="3"/>
        <v>0</v>
      </c>
      <c r="J18" s="47">
        <f t="shared" si="3"/>
        <v>0</v>
      </c>
      <c r="K18" s="47">
        <f t="shared" si="3"/>
        <v>0</v>
      </c>
      <c r="L18" s="47">
        <f t="shared" si="3"/>
        <v>0</v>
      </c>
      <c r="M18" s="47">
        <f t="shared" si="3"/>
        <v>4</v>
      </c>
      <c r="N18" s="47">
        <f t="shared" si="3"/>
        <v>59</v>
      </c>
      <c r="O18" s="47">
        <f t="shared" si="3"/>
        <v>0</v>
      </c>
      <c r="P18" s="47">
        <f t="shared" si="3"/>
        <v>1</v>
      </c>
      <c r="Q18" s="47">
        <f t="shared" si="3"/>
        <v>19</v>
      </c>
      <c r="R18" s="47">
        <f t="shared" si="3"/>
        <v>15</v>
      </c>
      <c r="S18" s="47">
        <f t="shared" si="3"/>
        <v>0</v>
      </c>
      <c r="T18" s="47">
        <f t="shared" si="3"/>
        <v>1</v>
      </c>
      <c r="U18" s="47">
        <f t="shared" si="3"/>
        <v>0</v>
      </c>
      <c r="V18" s="47">
        <f t="shared" si="3"/>
        <v>166</v>
      </c>
      <c r="W18" s="47">
        <f t="shared" si="3"/>
        <v>114</v>
      </c>
      <c r="X18" s="47">
        <f t="shared" si="3"/>
        <v>12</v>
      </c>
      <c r="Y18" s="47">
        <f t="shared" si="3"/>
        <v>20</v>
      </c>
      <c r="Z18" s="47">
        <f t="shared" si="3"/>
        <v>43</v>
      </c>
      <c r="AA18" s="47">
        <f t="shared" si="3"/>
        <v>521</v>
      </c>
      <c r="AB18" s="47">
        <f t="shared" si="3"/>
        <v>128</v>
      </c>
      <c r="AC18" s="47">
        <f t="shared" si="3"/>
        <v>271</v>
      </c>
    </row>
    <row r="19" spans="1:31" s="17" customFormat="1" ht="15">
      <c r="A19" s="100" t="s">
        <v>89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</row>
    <row r="20" spans="1:31" s="17" customFormat="1" ht="15">
      <c r="A20" s="100" t="s">
        <v>59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31" s="17" customFormat="1" ht="15">
      <c r="A21" s="56" t="s">
        <v>43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31" s="17" customFormat="1" ht="15">
      <c r="A22" s="56" t="s">
        <v>60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</row>
    <row r="23" spans="1:31" s="8" customFormat="1" ht="10.5"/>
    <row r="24" spans="1:31" s="8" customFormat="1" ht="10.5"/>
    <row r="25" spans="1:31" s="8" customFormat="1" ht="10.5"/>
    <row r="26" spans="1:31" s="8" customFormat="1" ht="10.5"/>
    <row r="27" spans="1:3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D27" s="8"/>
      <c r="AE27" s="8"/>
    </row>
  </sheetData>
  <mergeCells count="28">
    <mergeCell ref="A19:AC19"/>
    <mergeCell ref="A20:R20"/>
    <mergeCell ref="A21:Y21"/>
    <mergeCell ref="A22:AC22"/>
    <mergeCell ref="AA6:AA7"/>
    <mergeCell ref="AB6:AC6"/>
    <mergeCell ref="A8:A11"/>
    <mergeCell ref="B8:B11"/>
    <mergeCell ref="A12:C12"/>
    <mergeCell ref="A13:A16"/>
    <mergeCell ref="B13:B16"/>
    <mergeCell ref="T6:U6"/>
    <mergeCell ref="V6:V7"/>
    <mergeCell ref="W6:W7"/>
    <mergeCell ref="X6:X7"/>
    <mergeCell ref="Y6:Y7"/>
    <mergeCell ref="Z6:Z7"/>
    <mergeCell ref="A17:C17"/>
    <mergeCell ref="A18:C18"/>
    <mergeCell ref="A1:E1"/>
    <mergeCell ref="A3:AC3"/>
    <mergeCell ref="A4:AC4"/>
    <mergeCell ref="A6:A7"/>
    <mergeCell ref="B6:C7"/>
    <mergeCell ref="D6:G6"/>
    <mergeCell ref="H6:K6"/>
    <mergeCell ref="L6:O6"/>
    <mergeCell ref="P6:S6"/>
  </mergeCells>
  <pageMargins left="0.24" right="0.16" top="0.5" bottom="0.5" header="0.32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8"/>
  <sheetViews>
    <sheetView topLeftCell="A16" workbookViewId="0">
      <selection activeCell="P15" sqref="P15"/>
    </sheetView>
  </sheetViews>
  <sheetFormatPr defaultRowHeight="12.75"/>
  <cols>
    <col min="1" max="1" width="3.5703125" customWidth="1"/>
    <col min="2" max="2" width="5.7109375" customWidth="1"/>
    <col min="3" max="3" width="17.7109375" customWidth="1"/>
    <col min="4" max="5" width="5.28515625" customWidth="1"/>
    <col min="6" max="6" width="6.5703125" customWidth="1"/>
    <col min="7" max="8" width="6.28515625" customWidth="1"/>
    <col min="9" max="9" width="5.42578125" customWidth="1"/>
    <col min="10" max="10" width="5.28515625" customWidth="1"/>
    <col min="11" max="11" width="5.5703125" customWidth="1"/>
    <col min="12" max="12" width="5.140625" customWidth="1"/>
    <col min="13" max="13" width="5.5703125" customWidth="1"/>
    <col min="14" max="14" width="5.7109375" customWidth="1"/>
    <col min="15" max="15" width="5.140625" customWidth="1"/>
    <col min="16" max="16" width="5.5703125" customWidth="1"/>
    <col min="17" max="17" width="5.5703125" style="33" customWidth="1"/>
    <col min="18" max="18" width="5" customWidth="1"/>
    <col min="19" max="19" width="7.140625" customWidth="1"/>
    <col min="20" max="20" width="5.85546875" customWidth="1"/>
    <col min="21" max="21" width="5.5703125" customWidth="1"/>
    <col min="22" max="22" width="4.7109375" customWidth="1"/>
    <col min="23" max="23" width="5.85546875" customWidth="1"/>
    <col min="24" max="24" width="5.7109375" customWidth="1"/>
    <col min="25" max="25" width="6.42578125" customWidth="1"/>
    <col min="26" max="26" width="5.5703125" customWidth="1"/>
  </cols>
  <sheetData>
    <row r="1" spans="1:28" ht="16.5">
      <c r="A1" s="71" t="s">
        <v>45</v>
      </c>
      <c r="B1" s="71"/>
      <c r="C1" s="71"/>
      <c r="D1" s="71"/>
      <c r="E1" s="71"/>
      <c r="F1" s="71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8" ht="15.75">
      <c r="A2" s="72" t="s">
        <v>78</v>
      </c>
      <c r="B2" s="72"/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25"/>
      <c r="R2" s="1"/>
      <c r="S2" s="1"/>
      <c r="T2" s="1"/>
      <c r="U2" s="1"/>
      <c r="V2" s="2"/>
      <c r="W2" s="1" t="s">
        <v>61</v>
      </c>
      <c r="X2" s="1"/>
      <c r="Y2" s="2"/>
      <c r="Z2" s="1"/>
    </row>
    <row r="3" spans="1:28" ht="18.75" customHeight="1">
      <c r="A3" s="114" t="s">
        <v>83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1:28" ht="15">
      <c r="A4" s="115" t="s">
        <v>84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8" s="23" customFormat="1">
      <c r="A5" s="3"/>
      <c r="B5" s="4"/>
      <c r="C5" s="4"/>
      <c r="D5" s="4"/>
      <c r="E5" s="4"/>
      <c r="F5" s="4"/>
      <c r="G5" s="4"/>
      <c r="H5" s="22"/>
      <c r="I5" s="22"/>
      <c r="J5" s="4"/>
      <c r="K5" s="4"/>
      <c r="L5" s="22"/>
      <c r="M5" s="5"/>
      <c r="N5" s="5"/>
      <c r="O5" s="5"/>
      <c r="P5" s="5"/>
      <c r="Q5" s="26"/>
      <c r="R5" s="6"/>
      <c r="S5" s="5"/>
      <c r="T5" s="5"/>
      <c r="U5" s="4"/>
      <c r="V5" s="4"/>
      <c r="W5" s="6" t="s">
        <v>1</v>
      </c>
      <c r="X5" s="7"/>
      <c r="Y5" s="4"/>
      <c r="Z5" s="7"/>
      <c r="AA5"/>
      <c r="AB5"/>
    </row>
    <row r="6" spans="1:28" s="8" customFormat="1" ht="26.25" customHeight="1">
      <c r="A6" s="94" t="s">
        <v>2</v>
      </c>
      <c r="B6" s="96" t="s">
        <v>62</v>
      </c>
      <c r="C6" s="97"/>
      <c r="D6" s="116" t="s">
        <v>4</v>
      </c>
      <c r="E6" s="116"/>
      <c r="F6" s="116" t="s">
        <v>5</v>
      </c>
      <c r="G6" s="116"/>
      <c r="H6" s="116"/>
      <c r="I6" s="116" t="s">
        <v>48</v>
      </c>
      <c r="J6" s="116"/>
      <c r="K6" s="116"/>
      <c r="L6" s="54" t="s">
        <v>6</v>
      </c>
      <c r="M6" s="85"/>
      <c r="N6" s="85"/>
      <c r="O6" s="54" t="s">
        <v>49</v>
      </c>
      <c r="P6" s="85"/>
      <c r="Q6" s="85"/>
      <c r="R6" s="55"/>
      <c r="S6" s="86" t="s">
        <v>7</v>
      </c>
      <c r="T6" s="52" t="s">
        <v>9</v>
      </c>
      <c r="U6" s="52" t="s">
        <v>10</v>
      </c>
      <c r="V6" s="52" t="s">
        <v>11</v>
      </c>
      <c r="W6" s="52" t="s">
        <v>12</v>
      </c>
      <c r="X6" s="52" t="s">
        <v>13</v>
      </c>
      <c r="Y6" s="54" t="s">
        <v>14</v>
      </c>
      <c r="Z6" s="55"/>
      <c r="AA6" s="23"/>
      <c r="AB6" s="23"/>
    </row>
    <row r="7" spans="1:28" s="8" customFormat="1" ht="52.5" customHeight="1">
      <c r="A7" s="95"/>
      <c r="B7" s="98"/>
      <c r="C7" s="99"/>
      <c r="D7" s="9" t="s">
        <v>15</v>
      </c>
      <c r="E7" s="9" t="s">
        <v>16</v>
      </c>
      <c r="F7" s="9" t="s">
        <v>19</v>
      </c>
      <c r="G7" s="9" t="s">
        <v>20</v>
      </c>
      <c r="H7" s="9" t="s">
        <v>21</v>
      </c>
      <c r="I7" s="9" t="s">
        <v>50</v>
      </c>
      <c r="J7" s="9" t="s">
        <v>51</v>
      </c>
      <c r="K7" s="9" t="s">
        <v>52</v>
      </c>
      <c r="L7" s="10" t="s">
        <v>23</v>
      </c>
      <c r="M7" s="10" t="s">
        <v>24</v>
      </c>
      <c r="N7" s="10" t="s">
        <v>25</v>
      </c>
      <c r="O7" s="10" t="s">
        <v>27</v>
      </c>
      <c r="P7" s="10" t="s">
        <v>29</v>
      </c>
      <c r="Q7" s="10" t="s">
        <v>54</v>
      </c>
      <c r="R7" s="27" t="s">
        <v>30</v>
      </c>
      <c r="S7" s="87"/>
      <c r="T7" s="53"/>
      <c r="U7" s="53"/>
      <c r="V7" s="53"/>
      <c r="W7" s="53"/>
      <c r="X7" s="53"/>
      <c r="Y7" s="10" t="s">
        <v>31</v>
      </c>
      <c r="Z7" s="10" t="s">
        <v>32</v>
      </c>
    </row>
    <row r="8" spans="1:28" s="32" customFormat="1" ht="27.95" customHeight="1">
      <c r="A8" s="106">
        <v>1</v>
      </c>
      <c r="B8" s="109" t="s">
        <v>63</v>
      </c>
      <c r="C8" s="37" t="s">
        <v>64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0"/>
      <c r="P8" s="10"/>
      <c r="Q8" s="10"/>
      <c r="R8" s="42"/>
      <c r="S8" s="42"/>
      <c r="T8" s="42"/>
      <c r="U8" s="42"/>
      <c r="V8" s="42"/>
      <c r="W8" s="42"/>
      <c r="X8" s="42"/>
      <c r="Y8" s="42"/>
      <c r="Z8" s="42"/>
    </row>
    <row r="9" spans="1:28" s="32" customFormat="1" ht="31.5" customHeight="1">
      <c r="A9" s="107"/>
      <c r="B9" s="110"/>
      <c r="C9" s="37" t="s">
        <v>65</v>
      </c>
      <c r="D9" s="42">
        <v>2</v>
      </c>
      <c r="E9" s="42"/>
      <c r="F9" s="42"/>
      <c r="G9" s="42">
        <v>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>
        <v>1</v>
      </c>
      <c r="U9" s="42"/>
      <c r="V9" s="42"/>
      <c r="W9" s="42"/>
      <c r="X9" s="42">
        <f>SUM(D9:W9)</f>
        <v>5</v>
      </c>
      <c r="Y9" s="42"/>
      <c r="Z9" s="42"/>
    </row>
    <row r="10" spans="1:28" s="32" customFormat="1" ht="31.5" customHeight="1">
      <c r="A10" s="107"/>
      <c r="B10" s="110"/>
      <c r="C10" s="37" t="s">
        <v>66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8" s="32" customFormat="1" ht="31.5" customHeight="1">
      <c r="A11" s="112"/>
      <c r="B11" s="113"/>
      <c r="C11" s="37" t="s">
        <v>67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8" s="32" customFormat="1" ht="26.25" customHeight="1">
      <c r="A12" s="117" t="s">
        <v>35</v>
      </c>
      <c r="B12" s="118"/>
      <c r="C12" s="119"/>
      <c r="D12" s="45">
        <f>SUM(D8:D11)</f>
        <v>2</v>
      </c>
      <c r="E12" s="45">
        <f t="shared" ref="E12:Z12" si="0">SUM(E8:E11)</f>
        <v>0</v>
      </c>
      <c r="F12" s="45">
        <f t="shared" si="0"/>
        <v>0</v>
      </c>
      <c r="G12" s="45">
        <f t="shared" si="0"/>
        <v>2</v>
      </c>
      <c r="H12" s="45">
        <f t="shared" si="0"/>
        <v>0</v>
      </c>
      <c r="I12" s="45">
        <f t="shared" si="0"/>
        <v>0</v>
      </c>
      <c r="J12" s="45">
        <f t="shared" si="0"/>
        <v>0</v>
      </c>
      <c r="K12" s="45">
        <f t="shared" si="0"/>
        <v>0</v>
      </c>
      <c r="L12" s="45">
        <f t="shared" si="0"/>
        <v>0</v>
      </c>
      <c r="M12" s="45">
        <f t="shared" si="0"/>
        <v>0</v>
      </c>
      <c r="N12" s="45">
        <f t="shared" si="0"/>
        <v>0</v>
      </c>
      <c r="O12" s="45">
        <f t="shared" si="0"/>
        <v>0</v>
      </c>
      <c r="P12" s="45">
        <f t="shared" si="0"/>
        <v>0</v>
      </c>
      <c r="Q12" s="45">
        <f t="shared" si="0"/>
        <v>0</v>
      </c>
      <c r="R12" s="45">
        <f t="shared" si="0"/>
        <v>0</v>
      </c>
      <c r="S12" s="45">
        <f t="shared" si="0"/>
        <v>0</v>
      </c>
      <c r="T12" s="45">
        <f t="shared" si="0"/>
        <v>1</v>
      </c>
      <c r="U12" s="45">
        <f t="shared" si="0"/>
        <v>0</v>
      </c>
      <c r="V12" s="45">
        <f t="shared" si="0"/>
        <v>0</v>
      </c>
      <c r="W12" s="45">
        <f t="shared" si="0"/>
        <v>0</v>
      </c>
      <c r="X12" s="45">
        <f t="shared" si="0"/>
        <v>5</v>
      </c>
      <c r="Y12" s="45">
        <f t="shared" si="0"/>
        <v>0</v>
      </c>
      <c r="Z12" s="45">
        <f t="shared" si="0"/>
        <v>0</v>
      </c>
    </row>
    <row r="13" spans="1:28" s="32" customFormat="1" ht="42.75" customHeight="1">
      <c r="A13" s="120">
        <v>2</v>
      </c>
      <c r="B13" s="121" t="s">
        <v>68</v>
      </c>
      <c r="C13" s="37" t="s">
        <v>69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8" s="32" customFormat="1" ht="53.25" customHeight="1">
      <c r="A14" s="120"/>
      <c r="B14" s="121"/>
      <c r="C14" s="37" t="s">
        <v>70</v>
      </c>
      <c r="D14" s="46">
        <v>3</v>
      </c>
      <c r="E14" s="46">
        <v>2</v>
      </c>
      <c r="F14" s="46"/>
      <c r="G14" s="46"/>
      <c r="H14" s="46"/>
      <c r="I14" s="46"/>
      <c r="J14" s="46">
        <v>3</v>
      </c>
      <c r="K14" s="46"/>
      <c r="L14" s="46">
        <v>1</v>
      </c>
      <c r="M14" s="46"/>
      <c r="N14" s="44">
        <v>2</v>
      </c>
      <c r="O14" s="46"/>
      <c r="P14" s="46"/>
      <c r="Q14" s="46"/>
      <c r="R14" s="46"/>
      <c r="S14" s="46">
        <v>9</v>
      </c>
      <c r="T14" s="46">
        <v>4</v>
      </c>
      <c r="U14" s="46"/>
      <c r="V14" s="46"/>
      <c r="W14" s="46">
        <v>3</v>
      </c>
      <c r="X14" s="46">
        <f>SUM(D14:W14)</f>
        <v>27</v>
      </c>
      <c r="Y14" s="46">
        <v>7</v>
      </c>
      <c r="Z14" s="46">
        <v>10</v>
      </c>
    </row>
    <row r="15" spans="1:28" s="32" customFormat="1" ht="42.75" customHeight="1">
      <c r="A15" s="120"/>
      <c r="B15" s="121"/>
      <c r="C15" s="37" t="s">
        <v>71</v>
      </c>
      <c r="D15" s="46"/>
      <c r="E15" s="46"/>
      <c r="F15" s="46"/>
      <c r="G15" s="46"/>
      <c r="H15" s="46"/>
      <c r="I15" s="46"/>
      <c r="J15" s="46"/>
      <c r="K15" s="46">
        <v>10</v>
      </c>
      <c r="L15" s="46"/>
      <c r="M15" s="46"/>
      <c r="N15" s="44" t="s">
        <v>92</v>
      </c>
      <c r="O15" s="46"/>
      <c r="P15" s="46"/>
      <c r="Q15" s="46"/>
      <c r="R15" s="46"/>
      <c r="S15" s="46"/>
      <c r="T15" s="46">
        <v>4</v>
      </c>
      <c r="U15" s="46"/>
      <c r="V15" s="46"/>
      <c r="W15" s="46">
        <v>4</v>
      </c>
      <c r="X15" s="46"/>
      <c r="Y15" s="46">
        <v>1</v>
      </c>
      <c r="Z15" s="46">
        <v>10</v>
      </c>
    </row>
    <row r="16" spans="1:28" s="8" customFormat="1" ht="26.25" customHeight="1">
      <c r="A16" s="101" t="s">
        <v>39</v>
      </c>
      <c r="B16" s="101"/>
      <c r="C16" s="101"/>
      <c r="D16" s="47">
        <f>SUM(D13:D15)</f>
        <v>3</v>
      </c>
      <c r="E16" s="47">
        <f t="shared" ref="E16:Z16" si="1">SUM(E13:E15)</f>
        <v>2</v>
      </c>
      <c r="F16" s="47">
        <f t="shared" si="1"/>
        <v>0</v>
      </c>
      <c r="G16" s="47">
        <f t="shared" si="1"/>
        <v>0</v>
      </c>
      <c r="H16" s="47">
        <f t="shared" si="1"/>
        <v>0</v>
      </c>
      <c r="I16" s="47">
        <f t="shared" si="1"/>
        <v>0</v>
      </c>
      <c r="J16" s="47">
        <f t="shared" si="1"/>
        <v>3</v>
      </c>
      <c r="K16" s="47">
        <f t="shared" si="1"/>
        <v>10</v>
      </c>
      <c r="L16" s="47">
        <f t="shared" si="1"/>
        <v>1</v>
      </c>
      <c r="M16" s="47">
        <f t="shared" si="1"/>
        <v>0</v>
      </c>
      <c r="N16" s="47">
        <v>3</v>
      </c>
      <c r="O16" s="47">
        <f t="shared" si="1"/>
        <v>0</v>
      </c>
      <c r="P16" s="47">
        <f t="shared" si="1"/>
        <v>0</v>
      </c>
      <c r="Q16" s="47">
        <f t="shared" si="1"/>
        <v>0</v>
      </c>
      <c r="R16" s="47">
        <f t="shared" si="1"/>
        <v>0</v>
      </c>
      <c r="S16" s="47">
        <f t="shared" si="1"/>
        <v>9</v>
      </c>
      <c r="T16" s="47">
        <f t="shared" si="1"/>
        <v>8</v>
      </c>
      <c r="U16" s="47">
        <f t="shared" si="1"/>
        <v>0</v>
      </c>
      <c r="V16" s="47">
        <f t="shared" si="1"/>
        <v>0</v>
      </c>
      <c r="W16" s="47">
        <f t="shared" si="1"/>
        <v>7</v>
      </c>
      <c r="X16" s="47">
        <f t="shared" si="1"/>
        <v>27</v>
      </c>
      <c r="Y16" s="47">
        <f t="shared" si="1"/>
        <v>8</v>
      </c>
      <c r="Z16" s="47">
        <f t="shared" si="1"/>
        <v>20</v>
      </c>
    </row>
    <row r="17" spans="1:26" s="8" customFormat="1" ht="19.5" customHeight="1">
      <c r="A17" s="101" t="s">
        <v>72</v>
      </c>
      <c r="B17" s="101"/>
      <c r="C17" s="101"/>
      <c r="D17" s="47">
        <f>SUM(D12,D16)</f>
        <v>5</v>
      </c>
      <c r="E17" s="47">
        <f t="shared" ref="E17:Z17" si="2">SUM(E12,E16)</f>
        <v>2</v>
      </c>
      <c r="F17" s="47">
        <f t="shared" si="2"/>
        <v>0</v>
      </c>
      <c r="G17" s="47">
        <f t="shared" si="2"/>
        <v>2</v>
      </c>
      <c r="H17" s="47">
        <f t="shared" si="2"/>
        <v>0</v>
      </c>
      <c r="I17" s="47">
        <f t="shared" si="2"/>
        <v>0</v>
      </c>
      <c r="J17" s="47">
        <f t="shared" si="2"/>
        <v>3</v>
      </c>
      <c r="K17" s="47">
        <f t="shared" si="2"/>
        <v>10</v>
      </c>
      <c r="L17" s="47">
        <f t="shared" si="2"/>
        <v>1</v>
      </c>
      <c r="M17" s="47">
        <f t="shared" si="2"/>
        <v>0</v>
      </c>
      <c r="N17" s="47">
        <f t="shared" si="2"/>
        <v>3</v>
      </c>
      <c r="O17" s="47">
        <f t="shared" si="2"/>
        <v>0</v>
      </c>
      <c r="P17" s="47">
        <f t="shared" si="2"/>
        <v>0</v>
      </c>
      <c r="Q17" s="47">
        <f t="shared" si="2"/>
        <v>0</v>
      </c>
      <c r="R17" s="47">
        <f t="shared" si="2"/>
        <v>0</v>
      </c>
      <c r="S17" s="47">
        <f t="shared" si="2"/>
        <v>9</v>
      </c>
      <c r="T17" s="47">
        <f t="shared" si="2"/>
        <v>9</v>
      </c>
      <c r="U17" s="47">
        <f t="shared" si="2"/>
        <v>0</v>
      </c>
      <c r="V17" s="47">
        <f t="shared" si="2"/>
        <v>0</v>
      </c>
      <c r="W17" s="47">
        <f t="shared" si="2"/>
        <v>7</v>
      </c>
      <c r="X17" s="47">
        <f t="shared" si="2"/>
        <v>32</v>
      </c>
      <c r="Y17" s="47">
        <f t="shared" si="2"/>
        <v>8</v>
      </c>
      <c r="Z17" s="47">
        <f t="shared" si="2"/>
        <v>20</v>
      </c>
    </row>
    <row r="18" spans="1:26" s="8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8"/>
      <c r="R18" s="16"/>
      <c r="S18" s="16"/>
      <c r="T18" s="16"/>
      <c r="U18" s="16"/>
      <c r="V18" s="16"/>
      <c r="W18" s="16"/>
      <c r="X18" s="16"/>
      <c r="Y18" s="1"/>
      <c r="Z18" s="1"/>
    </row>
    <row r="19" spans="1:26" s="17" customFormat="1" ht="15">
      <c r="A19" s="56" t="s">
        <v>73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6" s="17" customFormat="1" ht="15">
      <c r="A20" s="56" t="s">
        <v>74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6" s="8" customFormat="1" ht="14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0"/>
      <c r="S21" s="30"/>
    </row>
    <row r="22" spans="1:26" s="8" customFormat="1" ht="10.5">
      <c r="Q22" s="32"/>
    </row>
    <row r="23" spans="1:26" s="8" customFormat="1" ht="10.5">
      <c r="Q23" s="32"/>
    </row>
    <row r="24" spans="1:26" s="8" customFormat="1" ht="10.5">
      <c r="Q24" s="32"/>
    </row>
    <row r="25" spans="1:26" s="8" customFormat="1" ht="10.5">
      <c r="Q25" s="32"/>
    </row>
    <row r="26" spans="1:26" s="8" customFormat="1" ht="10.5">
      <c r="Q26" s="32"/>
    </row>
    <row r="27" spans="1:26" s="8" customFormat="1" ht="10.5">
      <c r="Q27" s="32"/>
    </row>
    <row r="28" spans="1:26" s="8" customFormat="1" ht="10.5">
      <c r="Q28" s="32"/>
    </row>
    <row r="29" spans="1:26" s="8" customFormat="1" ht="10.5">
      <c r="Q29" s="32"/>
    </row>
    <row r="30" spans="1:26" s="8" customFormat="1" ht="10.5">
      <c r="Q30" s="32"/>
    </row>
    <row r="31" spans="1:26" s="8" customFormat="1" ht="10.5">
      <c r="Q31" s="32"/>
    </row>
    <row r="32" spans="1:26" s="8" customFormat="1" ht="10.5">
      <c r="Q32" s="32"/>
    </row>
    <row r="33" spans="1:28" s="8" customFormat="1" ht="10.5">
      <c r="Q33" s="32"/>
    </row>
    <row r="34" spans="1:28" s="8" customFormat="1" ht="10.5">
      <c r="Q34" s="32"/>
    </row>
    <row r="35" spans="1:28" s="8" customFormat="1" ht="10.5">
      <c r="Q35" s="32"/>
    </row>
    <row r="36" spans="1:28" s="8" customFormat="1" ht="10.5">
      <c r="Q36" s="32"/>
    </row>
    <row r="37" spans="1:28" s="8" customFormat="1" ht="10.5">
      <c r="Q37" s="32"/>
    </row>
    <row r="38" spans="1:28" s="8" customFormat="1" ht="10.5">
      <c r="Q38" s="32"/>
    </row>
    <row r="39" spans="1:28" s="8" customFormat="1" ht="10.5">
      <c r="Q39" s="32"/>
    </row>
    <row r="40" spans="1:28" s="8" customFormat="1" ht="10.5">
      <c r="Q40" s="32"/>
    </row>
    <row r="41" spans="1:28" s="8" customFormat="1" ht="10.5">
      <c r="Q41" s="32"/>
    </row>
    <row r="42" spans="1:28" s="8" customFormat="1" ht="10.5">
      <c r="Q42" s="32"/>
    </row>
    <row r="43" spans="1:28" s="8" customFormat="1" ht="10.5">
      <c r="Q43" s="32"/>
    </row>
    <row r="44" spans="1:28" s="8" customFormat="1" ht="10.5">
      <c r="Q44" s="32"/>
    </row>
    <row r="45" spans="1:28" s="8" customFormat="1" ht="10.5">
      <c r="Q45" s="32"/>
    </row>
    <row r="46" spans="1:28" s="8" customFormat="1" ht="10.5">
      <c r="Q46" s="32"/>
    </row>
    <row r="47" spans="1:28" s="8" customFormat="1" ht="10.5">
      <c r="Q47" s="32"/>
    </row>
    <row r="48" spans="1:2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2"/>
      <c r="R48" s="8"/>
      <c r="S48" s="8"/>
      <c r="T48" s="8"/>
      <c r="U48" s="8"/>
      <c r="V48" s="8"/>
      <c r="W48" s="8"/>
      <c r="X48" s="8"/>
      <c r="AA48" s="8"/>
      <c r="AB48" s="8"/>
    </row>
  </sheetData>
  <mergeCells count="27">
    <mergeCell ref="A16:C16"/>
    <mergeCell ref="A17:C17"/>
    <mergeCell ref="A19:Y19"/>
    <mergeCell ref="A20:Y20"/>
    <mergeCell ref="A2:F2"/>
    <mergeCell ref="A12:C12"/>
    <mergeCell ref="A13:A15"/>
    <mergeCell ref="B13:B15"/>
    <mergeCell ref="F6:H6"/>
    <mergeCell ref="I6:K6"/>
    <mergeCell ref="L6:N6"/>
    <mergeCell ref="A1:F1"/>
    <mergeCell ref="X6:X7"/>
    <mergeCell ref="Y6:Z6"/>
    <mergeCell ref="A8:A11"/>
    <mergeCell ref="B8:B11"/>
    <mergeCell ref="O6:R6"/>
    <mergeCell ref="S6:S7"/>
    <mergeCell ref="T6:T7"/>
    <mergeCell ref="U6:U7"/>
    <mergeCell ref="V6:V7"/>
    <mergeCell ref="W6:W7"/>
    <mergeCell ref="A3:Z3"/>
    <mergeCell ref="A4:Z4"/>
    <mergeCell ref="A6:A7"/>
    <mergeCell ref="B6:C7"/>
    <mergeCell ref="D6:E6"/>
  </mergeCells>
  <pageMargins left="0.33" right="0.17" top="0.5" bottom="0.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4"/>
  <sheetViews>
    <sheetView topLeftCell="A7" workbookViewId="0">
      <selection activeCell="D18" sqref="D18:AC18"/>
    </sheetView>
  </sheetViews>
  <sheetFormatPr defaultRowHeight="12.75"/>
  <cols>
    <col min="1" max="1" width="3.7109375" customWidth="1"/>
    <col min="2" max="2" width="7.140625" customWidth="1"/>
    <col min="3" max="3" width="15.140625" customWidth="1"/>
    <col min="4" max="4" width="4.7109375" customWidth="1"/>
    <col min="5" max="5" width="5" customWidth="1"/>
    <col min="6" max="6" width="4.140625" customWidth="1"/>
    <col min="7" max="7" width="5.140625" customWidth="1"/>
    <col min="8" max="8" width="6.7109375" customWidth="1"/>
    <col min="9" max="9" width="6.140625" customWidth="1"/>
    <col min="10" max="10" width="6.28515625" customWidth="1"/>
    <col min="11" max="11" width="4.7109375" customWidth="1"/>
    <col min="12" max="12" width="4.28515625" customWidth="1"/>
    <col min="13" max="13" width="4.5703125" customWidth="1"/>
    <col min="14" max="14" width="4.140625" customWidth="1"/>
    <col min="15" max="15" width="4.85546875" customWidth="1"/>
    <col min="16" max="16" width="5" customWidth="1"/>
    <col min="17" max="17" width="6.85546875" customWidth="1"/>
    <col min="18" max="18" width="4.42578125" customWidth="1"/>
    <col min="19" max="19" width="5.140625" customWidth="1"/>
    <col min="20" max="20" width="5.42578125" customWidth="1"/>
    <col min="21" max="21" width="5.42578125" style="33" customWidth="1"/>
    <col min="22" max="22" width="4.42578125" customWidth="1"/>
    <col min="23" max="23" width="5.5703125" customWidth="1"/>
    <col min="24" max="24" width="5.140625" customWidth="1"/>
    <col min="25" max="25" width="4.85546875" customWidth="1"/>
    <col min="26" max="26" width="5.140625" customWidth="1"/>
    <col min="27" max="27" width="4.85546875" customWidth="1"/>
    <col min="28" max="28" width="5.7109375" customWidth="1"/>
    <col min="29" max="29" width="4.7109375" customWidth="1"/>
  </cols>
  <sheetData>
    <row r="1" spans="1:29" ht="16.5">
      <c r="A1" s="71" t="s">
        <v>45</v>
      </c>
      <c r="B1" s="71"/>
      <c r="C1" s="71"/>
      <c r="D1" s="71"/>
      <c r="E1" s="71"/>
      <c r="F1" s="7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5"/>
      <c r="V1" s="1"/>
      <c r="W1" s="1"/>
      <c r="X1" s="1"/>
      <c r="Y1" s="1"/>
      <c r="Z1" s="1"/>
      <c r="AA1" s="1"/>
      <c r="AB1" s="1"/>
      <c r="AC1" s="1"/>
    </row>
    <row r="2" spans="1:29" ht="15.75">
      <c r="A2" s="72" t="s">
        <v>78</v>
      </c>
      <c r="B2" s="72"/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/>
      <c r="V2" s="1"/>
      <c r="W2" s="1"/>
      <c r="X2" s="1"/>
      <c r="Y2" s="1" t="s">
        <v>75</v>
      </c>
      <c r="Z2" s="1"/>
      <c r="AA2" s="1"/>
      <c r="AB2" s="2"/>
      <c r="AC2" s="1"/>
    </row>
    <row r="3" spans="1:29" ht="16.5">
      <c r="A3" s="79" t="s">
        <v>85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ht="16.5">
      <c r="A4" s="80" t="s">
        <v>84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9" s="8" customFormat="1" ht="18" customHeight="1">
      <c r="A5" s="3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6"/>
      <c r="V5" s="5"/>
      <c r="W5" s="6"/>
      <c r="X5" s="5"/>
      <c r="Y5" s="6" t="s">
        <v>1</v>
      </c>
      <c r="Z5" s="5"/>
      <c r="AA5" s="5"/>
      <c r="AB5" s="4"/>
      <c r="AC5" s="7"/>
    </row>
    <row r="6" spans="1:29" s="8" customFormat="1" ht="36.75" customHeight="1">
      <c r="A6" s="52" t="s">
        <v>2</v>
      </c>
      <c r="B6" s="81" t="s">
        <v>3</v>
      </c>
      <c r="C6" s="82"/>
      <c r="D6" s="54" t="s">
        <v>4</v>
      </c>
      <c r="E6" s="85"/>
      <c r="F6" s="85"/>
      <c r="G6" s="55"/>
      <c r="H6" s="54" t="s">
        <v>5</v>
      </c>
      <c r="I6" s="85"/>
      <c r="J6" s="85"/>
      <c r="K6" s="85"/>
      <c r="L6" s="54" t="s">
        <v>6</v>
      </c>
      <c r="M6" s="85"/>
      <c r="N6" s="85"/>
      <c r="O6" s="85"/>
      <c r="P6" s="85"/>
      <c r="Q6" s="86" t="s">
        <v>7</v>
      </c>
      <c r="R6" s="54" t="s">
        <v>8</v>
      </c>
      <c r="S6" s="85"/>
      <c r="T6" s="85"/>
      <c r="U6" s="85"/>
      <c r="V6" s="55"/>
      <c r="W6" s="52" t="s">
        <v>9</v>
      </c>
      <c r="X6" s="52" t="s">
        <v>10</v>
      </c>
      <c r="Y6" s="52" t="s">
        <v>11</v>
      </c>
      <c r="Z6" s="52" t="s">
        <v>12</v>
      </c>
      <c r="AA6" s="52" t="s">
        <v>13</v>
      </c>
      <c r="AB6" s="54" t="s">
        <v>14</v>
      </c>
      <c r="AC6" s="55"/>
    </row>
    <row r="7" spans="1:29" s="8" customFormat="1" ht="60.75" customHeight="1">
      <c r="A7" s="53"/>
      <c r="B7" s="83"/>
      <c r="C7" s="84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16</v>
      </c>
      <c r="Q7" s="87"/>
      <c r="R7" s="10" t="s">
        <v>27</v>
      </c>
      <c r="S7" s="9" t="s">
        <v>28</v>
      </c>
      <c r="T7" s="10" t="s">
        <v>29</v>
      </c>
      <c r="U7" s="10" t="s">
        <v>54</v>
      </c>
      <c r="V7" s="10" t="s">
        <v>30</v>
      </c>
      <c r="W7" s="53"/>
      <c r="X7" s="53"/>
      <c r="Y7" s="53"/>
      <c r="Z7" s="53"/>
      <c r="AA7" s="53"/>
      <c r="AB7" s="10" t="s">
        <v>31</v>
      </c>
      <c r="AC7" s="10" t="s">
        <v>32</v>
      </c>
    </row>
    <row r="8" spans="1:29" s="8" customFormat="1" ht="27" customHeight="1">
      <c r="A8" s="73">
        <v>1</v>
      </c>
      <c r="B8" s="76" t="s">
        <v>33</v>
      </c>
      <c r="C8" s="11" t="s">
        <v>19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12"/>
      <c r="S8" s="10"/>
      <c r="T8" s="10"/>
      <c r="U8" s="10"/>
      <c r="V8" s="10"/>
      <c r="W8" s="51"/>
      <c r="X8" s="51"/>
      <c r="Y8" s="51"/>
      <c r="Z8" s="51"/>
      <c r="AA8" s="51"/>
      <c r="AB8" s="51"/>
      <c r="AC8" s="51"/>
    </row>
    <row r="9" spans="1:29" s="8" customFormat="1" ht="20.25" customHeight="1">
      <c r="A9" s="74"/>
      <c r="B9" s="77"/>
      <c r="C9" s="14" t="s">
        <v>20</v>
      </c>
      <c r="D9" s="42">
        <v>1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51"/>
      <c r="U9" s="42"/>
      <c r="V9" s="51"/>
      <c r="W9" s="51"/>
      <c r="X9" s="51"/>
      <c r="Y9" s="51"/>
      <c r="Z9" s="51"/>
      <c r="AA9" s="51">
        <f>SUM(D9:Z9)</f>
        <v>1</v>
      </c>
      <c r="AB9" s="51"/>
      <c r="AC9" s="51"/>
    </row>
    <row r="10" spans="1:29" s="8" customFormat="1" ht="19.5" customHeight="1">
      <c r="A10" s="74"/>
      <c r="B10" s="77"/>
      <c r="C10" s="39" t="s">
        <v>21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51"/>
      <c r="U10" s="42"/>
      <c r="V10" s="51"/>
      <c r="W10" s="51"/>
      <c r="X10" s="51"/>
      <c r="Y10" s="51"/>
      <c r="Z10" s="51"/>
      <c r="AA10" s="51"/>
      <c r="AB10" s="51"/>
      <c r="AC10" s="51"/>
    </row>
    <row r="11" spans="1:29" s="8" customFormat="1" ht="18.75" customHeight="1">
      <c r="A11" s="74"/>
      <c r="B11" s="77"/>
      <c r="C11" s="39" t="s">
        <v>22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51"/>
      <c r="U11" s="42"/>
      <c r="V11" s="51"/>
      <c r="W11" s="51"/>
      <c r="X11" s="51"/>
      <c r="Y11" s="51"/>
      <c r="Z11" s="51"/>
      <c r="AA11" s="51"/>
      <c r="AB11" s="51"/>
      <c r="AC11" s="51"/>
    </row>
    <row r="12" spans="1:29" s="8" customFormat="1" ht="19.5" customHeight="1">
      <c r="A12" s="75"/>
      <c r="B12" s="78"/>
      <c r="C12" s="13" t="s">
        <v>34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42"/>
      <c r="V12" s="51"/>
      <c r="W12" s="51"/>
      <c r="X12" s="51"/>
      <c r="Y12" s="51"/>
      <c r="Z12" s="51"/>
      <c r="AA12" s="51"/>
      <c r="AB12" s="51"/>
      <c r="AC12" s="51"/>
    </row>
    <row r="13" spans="1:29" s="8" customFormat="1" ht="20.25" customHeight="1">
      <c r="A13" s="59" t="s">
        <v>35</v>
      </c>
      <c r="B13" s="60"/>
      <c r="C13" s="61"/>
      <c r="D13" s="51">
        <f>SUM(D8:D12)</f>
        <v>1</v>
      </c>
      <c r="E13" s="51">
        <f t="shared" ref="E13:AA13" si="0">SUM(E8:E12)</f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51">
        <f t="shared" si="0"/>
        <v>0</v>
      </c>
      <c r="J13" s="51">
        <f t="shared" si="0"/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 t="shared" si="0"/>
        <v>0</v>
      </c>
      <c r="O13" s="51">
        <f t="shared" si="0"/>
        <v>0</v>
      </c>
      <c r="P13" s="51">
        <f t="shared" si="0"/>
        <v>0</v>
      </c>
      <c r="Q13" s="51">
        <f t="shared" si="0"/>
        <v>0</v>
      </c>
      <c r="R13" s="51">
        <f t="shared" si="0"/>
        <v>0</v>
      </c>
      <c r="S13" s="51">
        <f t="shared" si="0"/>
        <v>0</v>
      </c>
      <c r="T13" s="51">
        <f t="shared" si="0"/>
        <v>0</v>
      </c>
      <c r="U13" s="51">
        <f t="shared" si="0"/>
        <v>0</v>
      </c>
      <c r="V13" s="51">
        <f t="shared" si="0"/>
        <v>0</v>
      </c>
      <c r="W13" s="51">
        <f t="shared" si="0"/>
        <v>0</v>
      </c>
      <c r="X13" s="51">
        <f t="shared" si="0"/>
        <v>0</v>
      </c>
      <c r="Y13" s="51">
        <f t="shared" si="0"/>
        <v>0</v>
      </c>
      <c r="Z13" s="51">
        <f t="shared" si="0"/>
        <v>0</v>
      </c>
      <c r="AA13" s="51">
        <f t="shared" si="0"/>
        <v>1</v>
      </c>
      <c r="AB13" s="51"/>
      <c r="AC13" s="51"/>
    </row>
    <row r="14" spans="1:29" s="8" customFormat="1" ht="24" customHeight="1">
      <c r="A14" s="62">
        <v>2</v>
      </c>
      <c r="B14" s="64" t="s">
        <v>36</v>
      </c>
      <c r="C14" s="14" t="s">
        <v>37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42"/>
      <c r="V14" s="51"/>
      <c r="W14" s="51"/>
      <c r="X14" s="51"/>
      <c r="Y14" s="51"/>
      <c r="Z14" s="51"/>
      <c r="AA14" s="51"/>
      <c r="AB14" s="51"/>
      <c r="AC14" s="51"/>
    </row>
    <row r="15" spans="1:29" s="8" customFormat="1" ht="28.5" customHeight="1">
      <c r="A15" s="63"/>
      <c r="B15" s="65"/>
      <c r="C15" s="14" t="s">
        <v>38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42"/>
      <c r="V15" s="51"/>
      <c r="W15" s="51"/>
      <c r="X15" s="51"/>
      <c r="Y15" s="51"/>
      <c r="Z15" s="51"/>
      <c r="AA15" s="51"/>
      <c r="AB15" s="51"/>
      <c r="AC15" s="51"/>
    </row>
    <row r="16" spans="1:29" s="8" customFormat="1" ht="24" customHeight="1">
      <c r="A16" s="59" t="s">
        <v>39</v>
      </c>
      <c r="B16" s="60"/>
      <c r="C16" s="61"/>
      <c r="D16" s="51">
        <f>SUM(D14:D15)</f>
        <v>0</v>
      </c>
      <c r="E16" s="51">
        <f t="shared" ref="E16:AA16" si="1">SUM(E14:E15)</f>
        <v>0</v>
      </c>
      <c r="F16" s="51">
        <f t="shared" si="1"/>
        <v>0</v>
      </c>
      <c r="G16" s="51">
        <f t="shared" si="1"/>
        <v>0</v>
      </c>
      <c r="H16" s="51">
        <f t="shared" si="1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si="1"/>
        <v>0</v>
      </c>
      <c r="V16" s="51">
        <f t="shared" si="1"/>
        <v>0</v>
      </c>
      <c r="W16" s="51">
        <f t="shared" si="1"/>
        <v>0</v>
      </c>
      <c r="X16" s="51">
        <f t="shared" si="1"/>
        <v>0</v>
      </c>
      <c r="Y16" s="51">
        <f t="shared" si="1"/>
        <v>0</v>
      </c>
      <c r="Z16" s="51">
        <f t="shared" si="1"/>
        <v>0</v>
      </c>
      <c r="AA16" s="51">
        <f t="shared" si="1"/>
        <v>0</v>
      </c>
      <c r="AB16" s="51"/>
      <c r="AC16" s="51"/>
    </row>
    <row r="17" spans="1:29" s="8" customFormat="1" ht="28.5" customHeight="1">
      <c r="A17" s="21">
        <v>3</v>
      </c>
      <c r="B17" s="66" t="s">
        <v>40</v>
      </c>
      <c r="C17" s="67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42"/>
      <c r="V17" s="51"/>
      <c r="W17" s="51"/>
      <c r="X17" s="51"/>
      <c r="Y17" s="51"/>
      <c r="Z17" s="51"/>
      <c r="AA17" s="51"/>
      <c r="AB17" s="51"/>
      <c r="AC17" s="51"/>
    </row>
    <row r="18" spans="1:29" s="8" customFormat="1" ht="28.5" customHeight="1">
      <c r="A18" s="68" t="s">
        <v>41</v>
      </c>
      <c r="B18" s="69"/>
      <c r="C18" s="70"/>
      <c r="D18" s="47">
        <f>SUM(D13,D16,D17)</f>
        <v>1</v>
      </c>
      <c r="E18" s="47">
        <f t="shared" ref="E18:AA18" si="2">SUM(E13,E16,E17)</f>
        <v>0</v>
      </c>
      <c r="F18" s="47">
        <f t="shared" si="2"/>
        <v>0</v>
      </c>
      <c r="G18" s="47">
        <f t="shared" si="2"/>
        <v>0</v>
      </c>
      <c r="H18" s="47">
        <f t="shared" si="2"/>
        <v>0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0</v>
      </c>
      <c r="N18" s="47">
        <f t="shared" si="2"/>
        <v>0</v>
      </c>
      <c r="O18" s="47">
        <f t="shared" si="2"/>
        <v>0</v>
      </c>
      <c r="P18" s="47">
        <f t="shared" si="2"/>
        <v>0</v>
      </c>
      <c r="Q18" s="47">
        <f t="shared" si="2"/>
        <v>0</v>
      </c>
      <c r="R18" s="47">
        <f t="shared" si="2"/>
        <v>0</v>
      </c>
      <c r="S18" s="47">
        <f t="shared" si="2"/>
        <v>0</v>
      </c>
      <c r="T18" s="47">
        <f t="shared" si="2"/>
        <v>0</v>
      </c>
      <c r="U18" s="47">
        <f t="shared" si="2"/>
        <v>0</v>
      </c>
      <c r="V18" s="47">
        <f t="shared" si="2"/>
        <v>0</v>
      </c>
      <c r="W18" s="47">
        <f t="shared" si="2"/>
        <v>0</v>
      </c>
      <c r="X18" s="47">
        <f t="shared" si="2"/>
        <v>0</v>
      </c>
      <c r="Y18" s="47">
        <f t="shared" si="2"/>
        <v>0</v>
      </c>
      <c r="Z18" s="47">
        <f t="shared" si="2"/>
        <v>0</v>
      </c>
      <c r="AA18" s="47">
        <f t="shared" si="2"/>
        <v>1</v>
      </c>
      <c r="AB18" s="47"/>
      <c r="AC18" s="47"/>
    </row>
    <row r="19" spans="1:29" s="8" customFormat="1" ht="10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8"/>
      <c r="V19" s="16"/>
      <c r="W19" s="16"/>
      <c r="X19" s="16"/>
      <c r="Y19" s="16"/>
      <c r="Z19" s="16"/>
      <c r="AA19" s="16"/>
      <c r="AB19" s="16"/>
      <c r="AC19" s="16"/>
    </row>
    <row r="20" spans="1:29" s="8" customFormat="1" ht="17.25" customHeight="1">
      <c r="A20" s="2" t="s">
        <v>91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5"/>
      <c r="V20" s="2"/>
      <c r="W20" s="2"/>
      <c r="X20" s="2"/>
      <c r="Y20" s="16"/>
      <c r="Z20" s="16"/>
      <c r="AA20" s="16"/>
      <c r="AB20" s="16"/>
      <c r="AC20" s="16"/>
    </row>
    <row r="21" spans="1:29" s="8" customFormat="1" ht="17.25" customHeight="1">
      <c r="A21" s="2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5"/>
      <c r="V21" s="2"/>
      <c r="W21" s="2"/>
      <c r="X21" s="2"/>
      <c r="Y21" s="16"/>
      <c r="Z21" s="16"/>
      <c r="AA21" s="16"/>
      <c r="AB21" s="16"/>
      <c r="AC21" s="16"/>
    </row>
    <row r="22" spans="1:29" s="8" customFormat="1" ht="10.5">
      <c r="U22" s="32"/>
    </row>
    <row r="23" spans="1:29" s="8" customFormat="1" ht="10.5">
      <c r="U23" s="32"/>
    </row>
    <row r="24" spans="1:29" s="8" customFormat="1" ht="10.5">
      <c r="U24" s="32"/>
    </row>
    <row r="25" spans="1:29" s="8" customFormat="1" ht="10.5">
      <c r="U25" s="32"/>
    </row>
    <row r="26" spans="1:29" s="8" customFormat="1" ht="10.5">
      <c r="U26" s="32"/>
    </row>
    <row r="27" spans="1:29" s="8" customFormat="1" ht="10.5">
      <c r="U27" s="32"/>
    </row>
    <row r="28" spans="1:29" s="8" customFormat="1" ht="10.5">
      <c r="U28" s="32"/>
    </row>
    <row r="29" spans="1:29" s="8" customFormat="1" ht="10.5">
      <c r="U29" s="32"/>
    </row>
    <row r="30" spans="1:29" s="8" customFormat="1" ht="10.5">
      <c r="U30" s="32"/>
    </row>
    <row r="31" spans="1:29" s="8" customFormat="1" ht="10.5">
      <c r="U31" s="32"/>
    </row>
    <row r="32" spans="1:29" s="8" customFormat="1" ht="10.5">
      <c r="U32" s="32"/>
    </row>
    <row r="33" spans="1:29" s="8" customFormat="1" ht="10.5">
      <c r="U33" s="32"/>
    </row>
    <row r="34" spans="1:29" s="8" customFormat="1" ht="10.5">
      <c r="U34" s="32"/>
    </row>
    <row r="35" spans="1:29" s="8" customFormat="1" ht="10.5">
      <c r="U35" s="32"/>
    </row>
    <row r="36" spans="1:29" s="8" customFormat="1" ht="10.5">
      <c r="U36" s="32"/>
    </row>
    <row r="37" spans="1:29" s="8" customFormat="1" ht="10.5">
      <c r="U37" s="32"/>
    </row>
    <row r="38" spans="1:29" s="8" customFormat="1" ht="10.5">
      <c r="U38" s="32"/>
    </row>
    <row r="39" spans="1:29" s="8" customFormat="1" ht="10.5">
      <c r="U39" s="32"/>
    </row>
    <row r="40" spans="1:29" s="8" customFormat="1" ht="10.5">
      <c r="U40" s="32"/>
    </row>
    <row r="41" spans="1:29" s="8" customFormat="1" ht="10.5">
      <c r="U41" s="32"/>
    </row>
    <row r="42" spans="1:29" s="8" customFormat="1" ht="10.5">
      <c r="U42" s="32"/>
    </row>
    <row r="43" spans="1:29" s="8" customFormat="1" ht="10.5">
      <c r="U43" s="32"/>
    </row>
    <row r="44" spans="1:29" s="8" customFormat="1">
      <c r="A44"/>
      <c r="B44"/>
      <c r="C44"/>
      <c r="U44" s="32"/>
      <c r="AB44"/>
      <c r="AC44"/>
    </row>
    <row r="45" spans="1:29" s="8" customFormat="1">
      <c r="A45"/>
      <c r="B45"/>
      <c r="C45"/>
      <c r="Q45"/>
      <c r="R45"/>
      <c r="S45"/>
      <c r="T45"/>
      <c r="U45" s="33"/>
      <c r="V45"/>
      <c r="W45"/>
      <c r="AB45"/>
      <c r="AC45"/>
    </row>
    <row r="46" spans="1:29" s="8" customFormat="1">
      <c r="A46"/>
      <c r="B46"/>
      <c r="C46"/>
      <c r="Q46"/>
      <c r="R46"/>
      <c r="S46"/>
      <c r="T46"/>
      <c r="U46" s="33"/>
      <c r="V46"/>
      <c r="W46"/>
      <c r="AB46"/>
      <c r="AC46"/>
    </row>
    <row r="47" spans="1:29" s="8" customFormat="1">
      <c r="A47"/>
      <c r="B47"/>
      <c r="C47"/>
      <c r="Q47"/>
      <c r="R47"/>
      <c r="S47"/>
      <c r="T47"/>
      <c r="U47" s="33"/>
      <c r="V47"/>
      <c r="W47"/>
      <c r="AB47"/>
      <c r="AC47"/>
    </row>
    <row r="48" spans="1:29" s="8" customFormat="1">
      <c r="A48"/>
      <c r="B48"/>
      <c r="C48"/>
      <c r="Q48"/>
      <c r="R48"/>
      <c r="S48"/>
      <c r="T48"/>
      <c r="U48" s="33"/>
      <c r="V48"/>
      <c r="W48"/>
      <c r="AB48"/>
      <c r="AC48"/>
    </row>
    <row r="49" spans="1:29" s="8" customFormat="1">
      <c r="A49"/>
      <c r="B49"/>
      <c r="C49"/>
      <c r="Q49"/>
      <c r="R49"/>
      <c r="S49"/>
      <c r="T49"/>
      <c r="U49" s="33"/>
      <c r="V49"/>
      <c r="W49"/>
      <c r="AB49"/>
      <c r="AC49"/>
    </row>
    <row r="50" spans="1:29" s="8" customFormat="1">
      <c r="A50"/>
      <c r="B50"/>
      <c r="C50"/>
      <c r="Q50"/>
      <c r="R50"/>
      <c r="S50"/>
      <c r="T50"/>
      <c r="U50" s="33"/>
      <c r="V50"/>
      <c r="W50"/>
      <c r="AB50"/>
      <c r="AC50"/>
    </row>
    <row r="51" spans="1:29" s="8" customFormat="1">
      <c r="A51"/>
      <c r="B51"/>
      <c r="C51"/>
      <c r="Q51"/>
      <c r="R51"/>
      <c r="S51"/>
      <c r="T51"/>
      <c r="U51" s="33"/>
      <c r="V51"/>
      <c r="W51"/>
      <c r="AB51"/>
      <c r="AC51"/>
    </row>
    <row r="52" spans="1:29" s="8" customFormat="1">
      <c r="A52"/>
      <c r="B52"/>
      <c r="C52"/>
      <c r="Q52"/>
      <c r="R52"/>
      <c r="S52"/>
      <c r="T52"/>
      <c r="U52" s="33"/>
      <c r="V52"/>
      <c r="W52"/>
      <c r="AB52"/>
      <c r="AC52"/>
    </row>
    <row r="53" spans="1:29" s="8" customFormat="1">
      <c r="A53"/>
      <c r="B53"/>
      <c r="C53"/>
      <c r="Q53"/>
      <c r="R53"/>
      <c r="S53"/>
      <c r="T53"/>
      <c r="U53" s="33"/>
      <c r="V53"/>
      <c r="W53"/>
      <c r="AB53"/>
      <c r="AC53"/>
    </row>
    <row r="54" spans="1:29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X54" s="8"/>
      <c r="Y54" s="8"/>
      <c r="Z54" s="8"/>
      <c r="AA54" s="8"/>
    </row>
  </sheetData>
  <mergeCells count="25">
    <mergeCell ref="B17:C17"/>
    <mergeCell ref="A18:C18"/>
    <mergeCell ref="A2:F2"/>
    <mergeCell ref="A1:F1"/>
    <mergeCell ref="A3:AC3"/>
    <mergeCell ref="A4:AC4"/>
    <mergeCell ref="L6:P6"/>
    <mergeCell ref="Q6:Q7"/>
    <mergeCell ref="AB6:AC6"/>
    <mergeCell ref="A8:A12"/>
    <mergeCell ref="B8:B12"/>
    <mergeCell ref="A13:C13"/>
    <mergeCell ref="A14:A15"/>
    <mergeCell ref="B14:B15"/>
    <mergeCell ref="R6:V6"/>
    <mergeCell ref="X6:X7"/>
    <mergeCell ref="Y6:Y7"/>
    <mergeCell ref="Z6:Z7"/>
    <mergeCell ref="AA6:AA7"/>
    <mergeCell ref="A16:C16"/>
    <mergeCell ref="A6:A7"/>
    <mergeCell ref="B6:C7"/>
    <mergeCell ref="D6:G6"/>
    <mergeCell ref="H6:K6"/>
    <mergeCell ref="W6:W7"/>
  </mergeCells>
  <pageMargins left="0.27" right="0.19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5"/>
  <sheetViews>
    <sheetView topLeftCell="A10" workbookViewId="0">
      <selection activeCell="R18" sqref="R18"/>
    </sheetView>
  </sheetViews>
  <sheetFormatPr defaultRowHeight="12.75"/>
  <cols>
    <col min="1" max="1" width="3.5703125" customWidth="1"/>
    <col min="2" max="2" width="6.7109375" customWidth="1"/>
    <col min="3" max="3" width="8.28515625" customWidth="1"/>
    <col min="4" max="4" width="5" customWidth="1"/>
    <col min="5" max="5" width="5.140625" customWidth="1"/>
    <col min="6" max="6" width="4.7109375" customWidth="1"/>
    <col min="7" max="7" width="5.7109375" customWidth="1"/>
    <col min="8" max="9" width="6.28515625" customWidth="1"/>
    <col min="10" max="10" width="6.42578125" customWidth="1"/>
    <col min="11" max="11" width="4.7109375" customWidth="1"/>
    <col min="12" max="12" width="4.85546875" customWidth="1"/>
    <col min="13" max="13" width="4.42578125" customWidth="1"/>
    <col min="14" max="14" width="4.5703125" customWidth="1"/>
    <col min="15" max="15" width="5.140625" customWidth="1"/>
    <col min="16" max="16" width="4.85546875" customWidth="1"/>
    <col min="17" max="17" width="5" customWidth="1"/>
    <col min="18" max="18" width="5.28515625" customWidth="1"/>
    <col min="19" max="19" width="5" customWidth="1"/>
    <col min="20" max="20" width="5.5703125" customWidth="1"/>
    <col min="21" max="21" width="7" customWidth="1"/>
    <col min="22" max="22" width="7.140625" customWidth="1"/>
    <col min="23" max="23" width="5.85546875" customWidth="1"/>
    <col min="24" max="24" width="5.42578125" customWidth="1"/>
    <col min="25" max="26" width="5.140625" customWidth="1"/>
    <col min="27" max="27" width="5.28515625" customWidth="1"/>
    <col min="28" max="28" width="6" customWidth="1"/>
    <col min="29" max="29" width="5.42578125" customWidth="1"/>
  </cols>
  <sheetData>
    <row r="1" spans="1:31" ht="16.5">
      <c r="A1" s="71" t="s">
        <v>45</v>
      </c>
      <c r="B1" s="71"/>
      <c r="C1" s="71"/>
      <c r="D1" s="71"/>
      <c r="E1" s="71"/>
      <c r="F1" s="7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>
      <c r="A2" s="72" t="s">
        <v>78</v>
      </c>
      <c r="B2" s="72"/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/>
      <c r="V2" s="1"/>
      <c r="W2" s="1"/>
      <c r="X2" s="1"/>
      <c r="Y2" s="2"/>
      <c r="Z2" s="1" t="s">
        <v>76</v>
      </c>
      <c r="AA2" s="1"/>
      <c r="AB2" s="2"/>
      <c r="AC2" s="1"/>
    </row>
    <row r="3" spans="1:31" ht="16.5">
      <c r="A3" s="79" t="s">
        <v>86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31" ht="16.5">
      <c r="A4" s="80" t="s">
        <v>84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31" s="23" customFormat="1" ht="24" customHeight="1">
      <c r="A5" s="3"/>
      <c r="B5" s="4"/>
      <c r="C5" s="4"/>
      <c r="D5" s="4"/>
      <c r="E5" s="4"/>
      <c r="F5" s="4"/>
      <c r="G5" s="4"/>
      <c r="H5" s="4"/>
      <c r="I5" s="4"/>
      <c r="J5" s="22"/>
      <c r="K5" s="4"/>
      <c r="L5" s="22"/>
      <c r="M5" s="4"/>
      <c r="N5" s="4"/>
      <c r="O5" s="4"/>
      <c r="P5" s="22"/>
      <c r="Q5" s="22"/>
      <c r="R5" s="5"/>
      <c r="S5" s="5"/>
      <c r="T5" s="5"/>
      <c r="U5" s="6"/>
      <c r="V5" s="5"/>
      <c r="W5" s="5"/>
      <c r="X5" s="4"/>
      <c r="Y5" s="4"/>
      <c r="Z5" s="6" t="s">
        <v>1</v>
      </c>
      <c r="AA5" s="7"/>
      <c r="AB5" s="4"/>
      <c r="AC5" s="7"/>
      <c r="AD5"/>
      <c r="AE5"/>
    </row>
    <row r="6" spans="1:31" s="8" customFormat="1" ht="24.75" customHeight="1">
      <c r="A6" s="94" t="s">
        <v>2</v>
      </c>
      <c r="B6" s="96" t="s">
        <v>47</v>
      </c>
      <c r="C6" s="97"/>
      <c r="D6" s="54" t="s">
        <v>4</v>
      </c>
      <c r="E6" s="85"/>
      <c r="F6" s="85"/>
      <c r="G6" s="55"/>
      <c r="H6" s="85" t="s">
        <v>5</v>
      </c>
      <c r="I6" s="85"/>
      <c r="J6" s="85"/>
      <c r="K6" s="85"/>
      <c r="L6" s="54" t="s">
        <v>48</v>
      </c>
      <c r="M6" s="85"/>
      <c r="N6" s="85"/>
      <c r="O6" s="55"/>
      <c r="P6" s="54" t="s">
        <v>6</v>
      </c>
      <c r="Q6" s="85"/>
      <c r="R6" s="85"/>
      <c r="S6" s="55"/>
      <c r="T6" s="54" t="s">
        <v>49</v>
      </c>
      <c r="U6" s="55"/>
      <c r="V6" s="86" t="s">
        <v>7</v>
      </c>
      <c r="W6" s="52" t="s">
        <v>9</v>
      </c>
      <c r="X6" s="52" t="s">
        <v>10</v>
      </c>
      <c r="Y6" s="52" t="s">
        <v>11</v>
      </c>
      <c r="Z6" s="52" t="s">
        <v>12</v>
      </c>
      <c r="AA6" s="52" t="s">
        <v>13</v>
      </c>
      <c r="AB6" s="54" t="s">
        <v>14</v>
      </c>
      <c r="AC6" s="55"/>
      <c r="AD6" s="23"/>
      <c r="AE6" s="23"/>
    </row>
    <row r="7" spans="1:31" s="8" customFormat="1" ht="64.5" customHeight="1">
      <c r="A7" s="95"/>
      <c r="B7" s="98"/>
      <c r="C7" s="99"/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50</v>
      </c>
      <c r="M7" s="9" t="s">
        <v>51</v>
      </c>
      <c r="N7" s="9" t="s">
        <v>52</v>
      </c>
      <c r="O7" s="9" t="s">
        <v>53</v>
      </c>
      <c r="P7" s="10" t="s">
        <v>23</v>
      </c>
      <c r="Q7" s="10" t="s">
        <v>24</v>
      </c>
      <c r="R7" s="10" t="s">
        <v>25</v>
      </c>
      <c r="S7" s="10" t="s">
        <v>26</v>
      </c>
      <c r="T7" s="10" t="s">
        <v>54</v>
      </c>
      <c r="U7" s="10" t="s">
        <v>55</v>
      </c>
      <c r="V7" s="87"/>
      <c r="W7" s="53"/>
      <c r="X7" s="53"/>
      <c r="Y7" s="53"/>
      <c r="Z7" s="53"/>
      <c r="AA7" s="53"/>
      <c r="AB7" s="10" t="s">
        <v>31</v>
      </c>
      <c r="AC7" s="10" t="s">
        <v>32</v>
      </c>
    </row>
    <row r="8" spans="1:31" s="8" customFormat="1" ht="27.95" customHeight="1">
      <c r="A8" s="101">
        <v>1</v>
      </c>
      <c r="B8" s="102" t="s">
        <v>56</v>
      </c>
      <c r="C8" s="24" t="s">
        <v>50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f>SUM(D8:Z8)</f>
        <v>0</v>
      </c>
      <c r="AB8" s="51"/>
      <c r="AC8" s="51"/>
    </row>
    <row r="9" spans="1:31" s="8" customFormat="1" ht="27.95" customHeight="1">
      <c r="A9" s="101"/>
      <c r="B9" s="102"/>
      <c r="C9" s="24" t="s">
        <v>51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f t="shared" ref="AA9:AA11" si="0">SUM(D9:Z9)</f>
        <v>0</v>
      </c>
      <c r="AB9" s="51"/>
      <c r="AC9" s="51"/>
    </row>
    <row r="10" spans="1:31" s="8" customFormat="1" ht="27.95" customHeight="1">
      <c r="A10" s="101"/>
      <c r="B10" s="102"/>
      <c r="C10" s="24" t="s">
        <v>52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0</v>
      </c>
      <c r="AB10" s="51"/>
      <c r="AC10" s="51"/>
    </row>
    <row r="11" spans="1:31" s="8" customFormat="1" ht="27.95" customHeight="1">
      <c r="A11" s="101"/>
      <c r="B11" s="102"/>
      <c r="C11" s="24" t="s">
        <v>53</v>
      </c>
      <c r="D11" s="51"/>
      <c r="E11" s="51">
        <v>1</v>
      </c>
      <c r="F11" s="51">
        <v>3</v>
      </c>
      <c r="G11" s="51"/>
      <c r="H11" s="51"/>
      <c r="I11" s="51"/>
      <c r="J11" s="51">
        <v>1</v>
      </c>
      <c r="K11" s="51"/>
      <c r="L11" s="51"/>
      <c r="M11" s="51"/>
      <c r="N11" s="51">
        <v>1</v>
      </c>
      <c r="O11" s="51"/>
      <c r="P11" s="51"/>
      <c r="Q11" s="51"/>
      <c r="R11" s="51">
        <v>2</v>
      </c>
      <c r="S11" s="51">
        <v>2</v>
      </c>
      <c r="T11" s="51"/>
      <c r="U11" s="51"/>
      <c r="V11" s="51"/>
      <c r="W11" s="51"/>
      <c r="X11" s="51"/>
      <c r="Y11" s="51"/>
      <c r="Z11" s="51"/>
      <c r="AA11" s="51">
        <f t="shared" si="0"/>
        <v>10</v>
      </c>
      <c r="AB11" s="51">
        <v>5</v>
      </c>
      <c r="AC11" s="51">
        <v>2</v>
      </c>
    </row>
    <row r="12" spans="1:31" s="8" customFormat="1" ht="27.95" customHeight="1">
      <c r="A12" s="103" t="s">
        <v>35</v>
      </c>
      <c r="B12" s="104"/>
      <c r="C12" s="105"/>
      <c r="D12" s="51">
        <f>SUM(D8:D11)</f>
        <v>0</v>
      </c>
      <c r="E12" s="51">
        <f t="shared" ref="E12:AA12" si="1">SUM(E8:E11)</f>
        <v>1</v>
      </c>
      <c r="F12" s="51">
        <f t="shared" si="1"/>
        <v>3</v>
      </c>
      <c r="G12" s="51">
        <f t="shared" si="1"/>
        <v>0</v>
      </c>
      <c r="H12" s="51">
        <f t="shared" si="1"/>
        <v>0</v>
      </c>
      <c r="I12" s="51">
        <f t="shared" si="1"/>
        <v>0</v>
      </c>
      <c r="J12" s="51">
        <f t="shared" si="1"/>
        <v>1</v>
      </c>
      <c r="K12" s="51">
        <f t="shared" si="1"/>
        <v>0</v>
      </c>
      <c r="L12" s="51">
        <f t="shared" si="1"/>
        <v>0</v>
      </c>
      <c r="M12" s="51">
        <f t="shared" si="1"/>
        <v>0</v>
      </c>
      <c r="N12" s="51">
        <f t="shared" si="1"/>
        <v>1</v>
      </c>
      <c r="O12" s="51">
        <f t="shared" si="1"/>
        <v>0</v>
      </c>
      <c r="P12" s="51">
        <f t="shared" si="1"/>
        <v>0</v>
      </c>
      <c r="Q12" s="51">
        <f t="shared" si="1"/>
        <v>0</v>
      </c>
      <c r="R12" s="51">
        <f t="shared" si="1"/>
        <v>2</v>
      </c>
      <c r="S12" s="51">
        <f t="shared" si="1"/>
        <v>2</v>
      </c>
      <c r="T12" s="51">
        <f t="shared" si="1"/>
        <v>0</v>
      </c>
      <c r="U12" s="51">
        <f t="shared" si="1"/>
        <v>0</v>
      </c>
      <c r="V12" s="51">
        <f t="shared" si="1"/>
        <v>0</v>
      </c>
      <c r="W12" s="51">
        <f t="shared" si="1"/>
        <v>0</v>
      </c>
      <c r="X12" s="51">
        <f t="shared" si="1"/>
        <v>0</v>
      </c>
      <c r="Y12" s="51">
        <f t="shared" si="1"/>
        <v>0</v>
      </c>
      <c r="Z12" s="51">
        <f t="shared" si="1"/>
        <v>0</v>
      </c>
      <c r="AA12" s="51">
        <f t="shared" si="1"/>
        <v>10</v>
      </c>
      <c r="AB12" s="51"/>
      <c r="AC12" s="51"/>
    </row>
    <row r="13" spans="1:31" s="32" customFormat="1" ht="27.95" customHeight="1">
      <c r="A13" s="106">
        <v>2</v>
      </c>
      <c r="B13" s="109" t="s">
        <v>57</v>
      </c>
      <c r="C13" s="37" t="s">
        <v>50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31" s="32" customFormat="1" ht="27.95" customHeight="1">
      <c r="A14" s="107"/>
      <c r="B14" s="110"/>
      <c r="C14" s="37" t="s">
        <v>51</v>
      </c>
      <c r="D14" s="46"/>
      <c r="E14" s="46">
        <v>1</v>
      </c>
      <c r="F14" s="46"/>
      <c r="G14" s="46"/>
      <c r="H14" s="46"/>
      <c r="I14" s="46"/>
      <c r="J14" s="46"/>
      <c r="K14" s="46"/>
      <c r="L14" s="46"/>
      <c r="M14" s="46">
        <v>3</v>
      </c>
      <c r="N14" s="46"/>
      <c r="O14" s="46"/>
      <c r="P14" s="46"/>
      <c r="Q14" s="46">
        <v>1</v>
      </c>
      <c r="R14" s="46">
        <v>2</v>
      </c>
      <c r="S14" s="46"/>
      <c r="T14" s="46"/>
      <c r="U14" s="46"/>
      <c r="V14" s="46">
        <v>28</v>
      </c>
      <c r="W14" s="46"/>
      <c r="X14" s="46"/>
      <c r="Y14" s="46"/>
      <c r="Z14" s="46"/>
      <c r="AA14" s="46">
        <f>SUM(D14:Z14)</f>
        <v>35</v>
      </c>
      <c r="AB14" s="46">
        <v>1</v>
      </c>
      <c r="AC14" s="46">
        <v>2</v>
      </c>
    </row>
    <row r="15" spans="1:31" s="32" customFormat="1" ht="27.95" customHeight="1">
      <c r="A15" s="107"/>
      <c r="B15" s="110"/>
      <c r="C15" s="37" t="s">
        <v>52</v>
      </c>
      <c r="D15" s="46"/>
      <c r="E15" s="46">
        <v>8</v>
      </c>
      <c r="F15" s="46">
        <v>42</v>
      </c>
      <c r="G15" s="46"/>
      <c r="H15" s="46"/>
      <c r="I15" s="46"/>
      <c r="J15" s="46">
        <v>2</v>
      </c>
      <c r="K15" s="46"/>
      <c r="L15" s="46"/>
      <c r="M15" s="46">
        <v>11</v>
      </c>
      <c r="N15" s="46">
        <v>5</v>
      </c>
      <c r="O15" s="46"/>
      <c r="P15" s="46">
        <v>1</v>
      </c>
      <c r="Q15" s="46">
        <v>16</v>
      </c>
      <c r="R15" s="46">
        <v>34</v>
      </c>
      <c r="S15" s="46"/>
      <c r="T15" s="46"/>
      <c r="U15" s="46">
        <v>2</v>
      </c>
      <c r="V15" s="46">
        <v>123</v>
      </c>
      <c r="W15" s="46">
        <v>15</v>
      </c>
      <c r="X15" s="46">
        <v>9</v>
      </c>
      <c r="Y15" s="46">
        <v>4</v>
      </c>
      <c r="Z15" s="46">
        <v>26</v>
      </c>
      <c r="AA15" s="46">
        <f>SUM(D15:Z15)</f>
        <v>298</v>
      </c>
      <c r="AB15" s="46">
        <v>29</v>
      </c>
      <c r="AC15" s="46">
        <v>96</v>
      </c>
    </row>
    <row r="16" spans="1:31" s="32" customFormat="1" ht="27.95" customHeight="1">
      <c r="A16" s="108"/>
      <c r="B16" s="111"/>
      <c r="C16" s="37" t="s">
        <v>53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>
        <v>3</v>
      </c>
      <c r="W16" s="46"/>
      <c r="X16" s="46"/>
      <c r="Y16" s="46"/>
      <c r="Z16" s="46"/>
      <c r="AA16" s="46"/>
      <c r="AB16" s="46"/>
      <c r="AC16" s="46"/>
    </row>
    <row r="17" spans="1:29" s="32" customFormat="1">
      <c r="A17" s="122" t="s">
        <v>39</v>
      </c>
      <c r="B17" s="123"/>
      <c r="C17" s="124"/>
      <c r="D17" s="42">
        <f>SUM(D13:D16)</f>
        <v>0</v>
      </c>
      <c r="E17" s="42">
        <f t="shared" ref="E17:AC17" si="2">SUM(E13:E16)</f>
        <v>9</v>
      </c>
      <c r="F17" s="42">
        <f t="shared" si="2"/>
        <v>42</v>
      </c>
      <c r="G17" s="42">
        <f t="shared" si="2"/>
        <v>0</v>
      </c>
      <c r="H17" s="42">
        <f t="shared" si="2"/>
        <v>0</v>
      </c>
      <c r="I17" s="42">
        <f t="shared" si="2"/>
        <v>0</v>
      </c>
      <c r="J17" s="42">
        <f t="shared" si="2"/>
        <v>2</v>
      </c>
      <c r="K17" s="42">
        <f t="shared" si="2"/>
        <v>0</v>
      </c>
      <c r="L17" s="42">
        <f t="shared" si="2"/>
        <v>0</v>
      </c>
      <c r="M17" s="42">
        <f t="shared" si="2"/>
        <v>14</v>
      </c>
      <c r="N17" s="42">
        <f t="shared" si="2"/>
        <v>5</v>
      </c>
      <c r="O17" s="42">
        <f t="shared" si="2"/>
        <v>0</v>
      </c>
      <c r="P17" s="42">
        <f t="shared" si="2"/>
        <v>1</v>
      </c>
      <c r="Q17" s="42">
        <f t="shared" si="2"/>
        <v>17</v>
      </c>
      <c r="R17" s="42">
        <f t="shared" si="2"/>
        <v>36</v>
      </c>
      <c r="S17" s="42">
        <f t="shared" si="2"/>
        <v>0</v>
      </c>
      <c r="T17" s="42">
        <f t="shared" si="2"/>
        <v>0</v>
      </c>
      <c r="U17" s="42">
        <f t="shared" si="2"/>
        <v>2</v>
      </c>
      <c r="V17" s="42">
        <f t="shared" si="2"/>
        <v>154</v>
      </c>
      <c r="W17" s="42">
        <f t="shared" si="2"/>
        <v>15</v>
      </c>
      <c r="X17" s="42">
        <f t="shared" si="2"/>
        <v>9</v>
      </c>
      <c r="Y17" s="42">
        <f t="shared" si="2"/>
        <v>4</v>
      </c>
      <c r="Z17" s="42">
        <f t="shared" si="2"/>
        <v>26</v>
      </c>
      <c r="AA17" s="42">
        <f t="shared" si="2"/>
        <v>333</v>
      </c>
      <c r="AB17" s="42">
        <f t="shared" si="2"/>
        <v>30</v>
      </c>
      <c r="AC17" s="42">
        <f t="shared" si="2"/>
        <v>98</v>
      </c>
    </row>
    <row r="18" spans="1:29" s="23" customFormat="1" ht="18" customHeight="1">
      <c r="A18" s="91" t="s">
        <v>58</v>
      </c>
      <c r="B18" s="92"/>
      <c r="C18" s="93"/>
      <c r="D18" s="47">
        <f>SUM(D12,D17)</f>
        <v>0</v>
      </c>
      <c r="E18" s="47">
        <f t="shared" ref="E18:AC18" si="3">SUM(E12,E17)</f>
        <v>10</v>
      </c>
      <c r="F18" s="47">
        <f t="shared" si="3"/>
        <v>45</v>
      </c>
      <c r="G18" s="47">
        <f t="shared" si="3"/>
        <v>0</v>
      </c>
      <c r="H18" s="47">
        <f t="shared" si="3"/>
        <v>0</v>
      </c>
      <c r="I18" s="47">
        <f t="shared" si="3"/>
        <v>0</v>
      </c>
      <c r="J18" s="47">
        <f t="shared" si="3"/>
        <v>3</v>
      </c>
      <c r="K18" s="47">
        <f t="shared" si="3"/>
        <v>0</v>
      </c>
      <c r="L18" s="47">
        <f t="shared" si="3"/>
        <v>0</v>
      </c>
      <c r="M18" s="47">
        <f t="shared" si="3"/>
        <v>14</v>
      </c>
      <c r="N18" s="47">
        <f t="shared" si="3"/>
        <v>6</v>
      </c>
      <c r="O18" s="47">
        <f t="shared" si="3"/>
        <v>0</v>
      </c>
      <c r="P18" s="47">
        <f t="shared" si="3"/>
        <v>1</v>
      </c>
      <c r="Q18" s="47">
        <f t="shared" si="3"/>
        <v>17</v>
      </c>
      <c r="R18" s="47">
        <f t="shared" si="3"/>
        <v>38</v>
      </c>
      <c r="S18" s="47">
        <f t="shared" si="3"/>
        <v>2</v>
      </c>
      <c r="T18" s="47">
        <f t="shared" si="3"/>
        <v>0</v>
      </c>
      <c r="U18" s="47">
        <f t="shared" si="3"/>
        <v>2</v>
      </c>
      <c r="V18" s="47">
        <f t="shared" si="3"/>
        <v>154</v>
      </c>
      <c r="W18" s="47">
        <f t="shared" si="3"/>
        <v>15</v>
      </c>
      <c r="X18" s="47">
        <f t="shared" si="3"/>
        <v>9</v>
      </c>
      <c r="Y18" s="47">
        <f t="shared" si="3"/>
        <v>4</v>
      </c>
      <c r="Z18" s="47">
        <f t="shared" si="3"/>
        <v>26</v>
      </c>
      <c r="AA18" s="47">
        <f t="shared" si="3"/>
        <v>343</v>
      </c>
      <c r="AB18" s="47">
        <f t="shared" si="3"/>
        <v>30</v>
      </c>
      <c r="AC18" s="47">
        <f t="shared" si="3"/>
        <v>98</v>
      </c>
    </row>
    <row r="19" spans="1:29" s="17" customFormat="1" ht="15">
      <c r="A19" s="100" t="s">
        <v>93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</row>
    <row r="20" spans="1:29" s="17" customFormat="1" ht="15">
      <c r="A20" s="100" t="s">
        <v>94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8" customFormat="1" ht="10.5"/>
    <row r="22" spans="1:29" s="8" customFormat="1" ht="10.5"/>
    <row r="23" spans="1:29" s="8" customFormat="1" ht="10.5"/>
    <row r="24" spans="1:29" s="8" customFormat="1" ht="10.5"/>
    <row r="25" spans="1:29" s="8" customFormat="1" ht="10.5"/>
    <row r="26" spans="1:29" s="8" customFormat="1" ht="10.5"/>
    <row r="27" spans="1:29" s="8" customFormat="1" ht="10.5"/>
    <row r="28" spans="1:29" s="8" customFormat="1" ht="10.5"/>
    <row r="29" spans="1:29" s="8" customFormat="1" ht="10.5"/>
    <row r="30" spans="1:29" s="8" customFormat="1" ht="10.5"/>
    <row r="31" spans="1:29" s="8" customFormat="1" ht="10.5"/>
    <row r="32" spans="1:29" s="8" customFormat="1" ht="10.5"/>
    <row r="33" spans="1:31" s="8" customFormat="1" ht="10.5"/>
    <row r="34" spans="1:31" s="8" customFormat="1" ht="10.5"/>
    <row r="35" spans="1:3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D35" s="8"/>
      <c r="AE35" s="8"/>
    </row>
  </sheetData>
  <mergeCells count="27">
    <mergeCell ref="A17:C17"/>
    <mergeCell ref="A18:C18"/>
    <mergeCell ref="A19:AC19"/>
    <mergeCell ref="A20:R20"/>
    <mergeCell ref="A2:F2"/>
    <mergeCell ref="A12:C12"/>
    <mergeCell ref="A13:A16"/>
    <mergeCell ref="B13:B16"/>
    <mergeCell ref="H6:K6"/>
    <mergeCell ref="L6:O6"/>
    <mergeCell ref="P6:S6"/>
    <mergeCell ref="A1:F1"/>
    <mergeCell ref="AA6:AA7"/>
    <mergeCell ref="AB6:AC6"/>
    <mergeCell ref="A8:A11"/>
    <mergeCell ref="B8:B11"/>
    <mergeCell ref="T6:U6"/>
    <mergeCell ref="V6:V7"/>
    <mergeCell ref="W6:W7"/>
    <mergeCell ref="X6:X7"/>
    <mergeCell ref="Y6:Y7"/>
    <mergeCell ref="Z6:Z7"/>
    <mergeCell ref="A3:AC3"/>
    <mergeCell ref="A4:AC4"/>
    <mergeCell ref="A6:A7"/>
    <mergeCell ref="B6:C7"/>
    <mergeCell ref="D6:G6"/>
  </mergeCells>
  <pageMargins left="0.24" right="0.16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8"/>
  <sheetViews>
    <sheetView tabSelected="1" topLeftCell="A13" workbookViewId="0">
      <selection activeCell="N15" sqref="N15"/>
    </sheetView>
  </sheetViews>
  <sheetFormatPr defaultRowHeight="12.75"/>
  <cols>
    <col min="1" max="1" width="3.5703125" customWidth="1"/>
    <col min="2" max="2" width="5.7109375" customWidth="1"/>
    <col min="3" max="3" width="18" customWidth="1"/>
    <col min="4" max="4" width="5.28515625" customWidth="1"/>
    <col min="5" max="5" width="5.7109375" customWidth="1"/>
    <col min="6" max="6" width="6.5703125" customWidth="1"/>
    <col min="7" max="8" width="6.28515625" customWidth="1"/>
    <col min="9" max="9" width="5.85546875" customWidth="1"/>
    <col min="10" max="10" width="5.28515625" customWidth="1"/>
    <col min="11" max="11" width="5.85546875" customWidth="1"/>
    <col min="12" max="12" width="5.140625" customWidth="1"/>
    <col min="13" max="13" width="5.5703125" customWidth="1"/>
    <col min="14" max="14" width="5.7109375" customWidth="1"/>
    <col min="15" max="15" width="4.42578125" customWidth="1"/>
    <col min="16" max="16" width="5.5703125" customWidth="1"/>
    <col min="17" max="17" width="5.5703125" style="33" customWidth="1"/>
    <col min="18" max="18" width="4.7109375" customWidth="1"/>
    <col min="19" max="19" width="7.140625" customWidth="1"/>
    <col min="20" max="20" width="5.85546875" customWidth="1"/>
    <col min="21" max="21" width="6.140625" customWidth="1"/>
    <col min="22" max="22" width="4.7109375" customWidth="1"/>
    <col min="23" max="23" width="5.85546875" customWidth="1"/>
    <col min="24" max="24" width="4.85546875" customWidth="1"/>
    <col min="25" max="25" width="6.7109375" customWidth="1"/>
    <col min="26" max="26" width="4.5703125" customWidth="1"/>
  </cols>
  <sheetData>
    <row r="1" spans="1:29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9" ht="16.5">
      <c r="A2" s="71" t="s">
        <v>45</v>
      </c>
      <c r="B2" s="71"/>
      <c r="C2" s="71"/>
      <c r="D2" s="71"/>
      <c r="E2" s="71"/>
      <c r="F2" s="7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>
      <c r="A3" s="72" t="s">
        <v>78</v>
      </c>
      <c r="B3" s="72"/>
      <c r="C3" s="72"/>
      <c r="D3" s="72"/>
      <c r="E3" s="72"/>
      <c r="F3" s="7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/>
      <c r="V3" s="1" t="s">
        <v>77</v>
      </c>
      <c r="W3" s="1"/>
      <c r="X3" s="1"/>
      <c r="Y3" s="2"/>
      <c r="Z3" s="2"/>
      <c r="AA3" s="1"/>
      <c r="AB3" s="2"/>
      <c r="AC3" s="1"/>
    </row>
    <row r="4" spans="1:29" ht="19.5" customHeight="1">
      <c r="A4" s="114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9" ht="16.5">
      <c r="A5" s="80" t="s">
        <v>88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36"/>
      <c r="AB5" s="36"/>
      <c r="AC5" s="36"/>
    </row>
    <row r="6" spans="1:29" s="23" customFormat="1" ht="24" customHeight="1">
      <c r="A6" s="3"/>
      <c r="B6" s="4"/>
      <c r="C6" s="4"/>
      <c r="D6" s="4"/>
      <c r="E6" s="4"/>
      <c r="F6" s="4"/>
      <c r="G6" s="4"/>
      <c r="H6" s="22"/>
      <c r="I6" s="22"/>
      <c r="J6" s="4"/>
      <c r="K6" s="4"/>
      <c r="L6" s="22"/>
      <c r="M6" s="5"/>
      <c r="N6" s="5"/>
      <c r="O6" s="5"/>
      <c r="P6" s="5"/>
      <c r="Q6" s="26"/>
      <c r="R6" s="6"/>
      <c r="S6" s="5"/>
      <c r="T6" s="5"/>
      <c r="U6" s="4"/>
      <c r="V6" s="6" t="s">
        <v>1</v>
      </c>
      <c r="W6" s="4"/>
      <c r="X6" s="7"/>
      <c r="Y6" s="4"/>
      <c r="Z6" s="7"/>
      <c r="AA6"/>
      <c r="AB6"/>
    </row>
    <row r="7" spans="1:29" s="8" customFormat="1" ht="26.25" customHeight="1">
      <c r="A7" s="94" t="s">
        <v>2</v>
      </c>
      <c r="B7" s="96" t="s">
        <v>62</v>
      </c>
      <c r="C7" s="97"/>
      <c r="D7" s="116" t="s">
        <v>4</v>
      </c>
      <c r="E7" s="116"/>
      <c r="F7" s="116" t="s">
        <v>5</v>
      </c>
      <c r="G7" s="116"/>
      <c r="H7" s="116"/>
      <c r="I7" s="116" t="s">
        <v>48</v>
      </c>
      <c r="J7" s="116"/>
      <c r="K7" s="116"/>
      <c r="L7" s="54" t="s">
        <v>6</v>
      </c>
      <c r="M7" s="85"/>
      <c r="N7" s="85"/>
      <c r="O7" s="54" t="s">
        <v>49</v>
      </c>
      <c r="P7" s="85"/>
      <c r="Q7" s="85"/>
      <c r="R7" s="55"/>
      <c r="S7" s="86" t="s">
        <v>7</v>
      </c>
      <c r="T7" s="52" t="s">
        <v>9</v>
      </c>
      <c r="U7" s="52" t="s">
        <v>10</v>
      </c>
      <c r="V7" s="52" t="s">
        <v>11</v>
      </c>
      <c r="W7" s="52" t="s">
        <v>12</v>
      </c>
      <c r="X7" s="52" t="s">
        <v>13</v>
      </c>
      <c r="Y7" s="54" t="s">
        <v>14</v>
      </c>
      <c r="Z7" s="55"/>
      <c r="AA7" s="23"/>
      <c r="AB7" s="23"/>
    </row>
    <row r="8" spans="1:29" s="8" customFormat="1" ht="65.25" customHeight="1">
      <c r="A8" s="95"/>
      <c r="B8" s="98"/>
      <c r="C8" s="99"/>
      <c r="D8" s="9" t="s">
        <v>15</v>
      </c>
      <c r="E8" s="9" t="s">
        <v>16</v>
      </c>
      <c r="F8" s="9" t="s">
        <v>19</v>
      </c>
      <c r="G8" s="9" t="s">
        <v>20</v>
      </c>
      <c r="H8" s="9" t="s">
        <v>21</v>
      </c>
      <c r="I8" s="9" t="s">
        <v>50</v>
      </c>
      <c r="J8" s="9" t="s">
        <v>51</v>
      </c>
      <c r="K8" s="9" t="s">
        <v>52</v>
      </c>
      <c r="L8" s="10" t="s">
        <v>23</v>
      </c>
      <c r="M8" s="10" t="s">
        <v>24</v>
      </c>
      <c r="N8" s="10" t="s">
        <v>25</v>
      </c>
      <c r="O8" s="10" t="s">
        <v>27</v>
      </c>
      <c r="P8" s="10" t="s">
        <v>29</v>
      </c>
      <c r="Q8" s="10" t="s">
        <v>54</v>
      </c>
      <c r="R8" s="27" t="s">
        <v>30</v>
      </c>
      <c r="S8" s="87"/>
      <c r="T8" s="53"/>
      <c r="U8" s="53"/>
      <c r="V8" s="53"/>
      <c r="W8" s="53"/>
      <c r="X8" s="53"/>
      <c r="Y8" s="10" t="s">
        <v>31</v>
      </c>
      <c r="Z8" s="10" t="s">
        <v>32</v>
      </c>
    </row>
    <row r="9" spans="1:29" s="32" customFormat="1" ht="27.95" customHeight="1">
      <c r="A9" s="106">
        <v>1</v>
      </c>
      <c r="B9" s="109" t="s">
        <v>63</v>
      </c>
      <c r="C9" s="37" t="s">
        <v>64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0"/>
      <c r="P9" s="10"/>
      <c r="Q9" s="10"/>
      <c r="R9" s="42"/>
      <c r="S9" s="42"/>
      <c r="T9" s="42"/>
      <c r="U9" s="42"/>
      <c r="V9" s="42"/>
      <c r="W9" s="42"/>
      <c r="X9" s="42"/>
      <c r="Y9" s="42"/>
      <c r="Z9" s="42"/>
    </row>
    <row r="10" spans="1:29" s="40" customFormat="1" ht="31.5" customHeight="1">
      <c r="A10" s="107"/>
      <c r="B10" s="110"/>
      <c r="C10" s="37" t="s">
        <v>65</v>
      </c>
      <c r="D10" s="42">
        <v>1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9" s="32" customFormat="1" ht="31.5" customHeight="1">
      <c r="A11" s="107"/>
      <c r="B11" s="110"/>
      <c r="C11" s="37" t="s">
        <v>66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9" s="32" customFormat="1" ht="31.5" customHeight="1">
      <c r="A12" s="112"/>
      <c r="B12" s="113"/>
      <c r="C12" s="37" t="s">
        <v>67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9" s="41" customFormat="1" ht="26.25" customHeight="1">
      <c r="A13" s="122" t="s">
        <v>35</v>
      </c>
      <c r="B13" s="123"/>
      <c r="C13" s="124"/>
      <c r="D13" s="45">
        <f>SUM(D9:D12)</f>
        <v>1</v>
      </c>
      <c r="E13" s="45">
        <f t="shared" ref="E13:Z13" si="0">SUM(E9:E12)</f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45">
        <f t="shared" si="0"/>
        <v>0</v>
      </c>
      <c r="M13" s="45">
        <f t="shared" si="0"/>
        <v>0</v>
      </c>
      <c r="N13" s="45">
        <f t="shared" si="0"/>
        <v>0</v>
      </c>
      <c r="O13" s="45">
        <f t="shared" si="0"/>
        <v>0</v>
      </c>
      <c r="P13" s="45">
        <f t="shared" si="0"/>
        <v>0</v>
      </c>
      <c r="Q13" s="45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  <c r="V13" s="45">
        <f t="shared" si="0"/>
        <v>0</v>
      </c>
      <c r="W13" s="45">
        <f t="shared" si="0"/>
        <v>0</v>
      </c>
      <c r="X13" s="45">
        <f t="shared" si="0"/>
        <v>0</v>
      </c>
      <c r="Y13" s="45">
        <f t="shared" si="0"/>
        <v>0</v>
      </c>
      <c r="Z13" s="45">
        <f t="shared" si="0"/>
        <v>0</v>
      </c>
    </row>
    <row r="14" spans="1:29" s="32" customFormat="1" ht="42.75" customHeight="1">
      <c r="A14" s="120">
        <v>2</v>
      </c>
      <c r="B14" s="121" t="s">
        <v>68</v>
      </c>
      <c r="C14" s="37" t="s">
        <v>69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9" s="40" customFormat="1" ht="53.25" customHeight="1">
      <c r="A15" s="120"/>
      <c r="B15" s="121"/>
      <c r="C15" s="37" t="s">
        <v>70</v>
      </c>
      <c r="D15" s="46">
        <v>4</v>
      </c>
      <c r="E15" s="46">
        <v>3</v>
      </c>
      <c r="F15" s="46"/>
      <c r="G15" s="46"/>
      <c r="H15" s="46">
        <v>2</v>
      </c>
      <c r="I15" s="46"/>
      <c r="J15" s="46"/>
      <c r="K15" s="46"/>
      <c r="L15" s="46"/>
      <c r="M15" s="46">
        <v>4</v>
      </c>
      <c r="N15" s="46">
        <v>2</v>
      </c>
      <c r="O15" s="46"/>
      <c r="P15" s="46"/>
      <c r="Q15" s="46"/>
      <c r="R15" s="46"/>
      <c r="S15" s="46">
        <v>11</v>
      </c>
      <c r="T15" s="46">
        <v>1</v>
      </c>
      <c r="U15" s="46"/>
      <c r="V15" s="46"/>
      <c r="W15" s="46">
        <v>5</v>
      </c>
      <c r="X15" s="46">
        <f>SUM(D15:W15)</f>
        <v>32</v>
      </c>
      <c r="Y15" s="46">
        <v>9</v>
      </c>
      <c r="Z15" s="46">
        <v>12</v>
      </c>
    </row>
    <row r="16" spans="1:29" s="32" customFormat="1" ht="42.75" customHeight="1">
      <c r="A16" s="120"/>
      <c r="B16" s="121"/>
      <c r="C16" s="37" t="s">
        <v>71</v>
      </c>
      <c r="D16" s="46"/>
      <c r="E16" s="46"/>
      <c r="F16" s="46"/>
      <c r="G16" s="46"/>
      <c r="H16" s="46"/>
      <c r="I16" s="46"/>
      <c r="J16" s="46"/>
      <c r="K16" s="46"/>
      <c r="L16" s="46"/>
      <c r="M16" s="46">
        <v>1</v>
      </c>
      <c r="N16" s="46"/>
      <c r="O16" s="46"/>
      <c r="P16" s="46"/>
      <c r="Q16" s="46">
        <v>2</v>
      </c>
      <c r="R16" s="46"/>
      <c r="S16" s="46"/>
      <c r="T16" s="46">
        <v>1</v>
      </c>
      <c r="U16" s="46"/>
      <c r="V16" s="46"/>
      <c r="W16" s="46"/>
      <c r="X16" s="46"/>
      <c r="Y16" s="46"/>
      <c r="Z16" s="46">
        <v>3</v>
      </c>
    </row>
    <row r="17" spans="1:26" s="38" customFormat="1">
      <c r="A17" s="101" t="s">
        <v>39</v>
      </c>
      <c r="B17" s="101"/>
      <c r="C17" s="101"/>
      <c r="D17" s="47">
        <f>SUM(D14:D16)</f>
        <v>4</v>
      </c>
      <c r="E17" s="47">
        <f t="shared" ref="E17:Z17" si="1">SUM(E14:E16)</f>
        <v>3</v>
      </c>
      <c r="F17" s="47">
        <f t="shared" si="1"/>
        <v>0</v>
      </c>
      <c r="G17" s="47">
        <f t="shared" si="1"/>
        <v>0</v>
      </c>
      <c r="H17" s="47">
        <f t="shared" si="1"/>
        <v>2</v>
      </c>
      <c r="I17" s="47">
        <f t="shared" si="1"/>
        <v>0</v>
      </c>
      <c r="J17" s="47">
        <f t="shared" si="1"/>
        <v>0</v>
      </c>
      <c r="K17" s="47">
        <f t="shared" si="1"/>
        <v>0</v>
      </c>
      <c r="L17" s="47">
        <f t="shared" si="1"/>
        <v>0</v>
      </c>
      <c r="M17" s="47">
        <f t="shared" si="1"/>
        <v>5</v>
      </c>
      <c r="N17" s="47">
        <f t="shared" si="1"/>
        <v>2</v>
      </c>
      <c r="O17" s="47">
        <f t="shared" si="1"/>
        <v>0</v>
      </c>
      <c r="P17" s="47">
        <f t="shared" si="1"/>
        <v>0</v>
      </c>
      <c r="Q17" s="47">
        <f t="shared" si="1"/>
        <v>2</v>
      </c>
      <c r="R17" s="47">
        <f t="shared" si="1"/>
        <v>0</v>
      </c>
      <c r="S17" s="47">
        <f t="shared" si="1"/>
        <v>11</v>
      </c>
      <c r="T17" s="47">
        <f t="shared" si="1"/>
        <v>2</v>
      </c>
      <c r="U17" s="47">
        <f t="shared" si="1"/>
        <v>0</v>
      </c>
      <c r="V17" s="47">
        <f t="shared" si="1"/>
        <v>0</v>
      </c>
      <c r="W17" s="47">
        <f t="shared" si="1"/>
        <v>5</v>
      </c>
      <c r="X17" s="47">
        <f t="shared" si="1"/>
        <v>32</v>
      </c>
      <c r="Y17" s="47">
        <f t="shared" si="1"/>
        <v>9</v>
      </c>
      <c r="Z17" s="47">
        <f t="shared" si="1"/>
        <v>15</v>
      </c>
    </row>
    <row r="18" spans="1:26" s="38" customFormat="1" ht="18" customHeight="1">
      <c r="A18" s="101" t="s">
        <v>72</v>
      </c>
      <c r="B18" s="101"/>
      <c r="C18" s="101"/>
      <c r="D18" s="47">
        <f>SUM(D13,D17)</f>
        <v>5</v>
      </c>
      <c r="E18" s="47">
        <f t="shared" ref="E18:Z18" si="2">SUM(E13,E17)</f>
        <v>3</v>
      </c>
      <c r="F18" s="47">
        <f t="shared" si="2"/>
        <v>0</v>
      </c>
      <c r="G18" s="47">
        <f t="shared" si="2"/>
        <v>0</v>
      </c>
      <c r="H18" s="47">
        <f t="shared" si="2"/>
        <v>2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5</v>
      </c>
      <c r="N18" s="47">
        <f t="shared" si="2"/>
        <v>2</v>
      </c>
      <c r="O18" s="47">
        <f t="shared" si="2"/>
        <v>0</v>
      </c>
      <c r="P18" s="47">
        <f t="shared" si="2"/>
        <v>0</v>
      </c>
      <c r="Q18" s="47">
        <f t="shared" si="2"/>
        <v>2</v>
      </c>
      <c r="R18" s="47">
        <f t="shared" si="2"/>
        <v>0</v>
      </c>
      <c r="S18" s="47">
        <f t="shared" si="2"/>
        <v>11</v>
      </c>
      <c r="T18" s="47">
        <f t="shared" si="2"/>
        <v>2</v>
      </c>
      <c r="U18" s="47">
        <f t="shared" si="2"/>
        <v>0</v>
      </c>
      <c r="V18" s="47">
        <f t="shared" si="2"/>
        <v>0</v>
      </c>
      <c r="W18" s="47">
        <f t="shared" si="2"/>
        <v>5</v>
      </c>
      <c r="X18" s="47">
        <f t="shared" si="2"/>
        <v>32</v>
      </c>
      <c r="Y18" s="47">
        <f t="shared" si="2"/>
        <v>9</v>
      </c>
      <c r="Z18" s="47">
        <f t="shared" si="2"/>
        <v>15</v>
      </c>
    </row>
    <row r="19" spans="1:26" s="8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8"/>
      <c r="R19" s="16"/>
      <c r="S19" s="16"/>
      <c r="T19" s="16"/>
      <c r="U19" s="16"/>
      <c r="V19" s="16"/>
      <c r="W19" s="16"/>
      <c r="X19" s="16"/>
      <c r="Y19" s="1"/>
      <c r="Z19" s="1"/>
    </row>
    <row r="20" spans="1:26" s="8" customFormat="1" ht="15">
      <c r="A20" s="16"/>
      <c r="B20" s="16"/>
      <c r="C20" s="16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9"/>
      <c r="Q20" s="29"/>
      <c r="R20" s="2"/>
      <c r="S20" s="2"/>
      <c r="T20" s="16"/>
      <c r="U20" s="16"/>
      <c r="V20" s="16"/>
      <c r="W20" s="16"/>
      <c r="X20" s="16"/>
      <c r="Y20" s="16"/>
      <c r="Z20" s="16"/>
    </row>
    <row r="21" spans="1:26" s="8" customFormat="1" ht="14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0"/>
      <c r="S21" s="30"/>
    </row>
    <row r="22" spans="1:26" s="8" customFormat="1" ht="10.5">
      <c r="Q22" s="32"/>
    </row>
    <row r="23" spans="1:26" s="8" customFormat="1" ht="10.5">
      <c r="Q23" s="32"/>
    </row>
    <row r="24" spans="1:26" s="8" customFormat="1" ht="10.5">
      <c r="Q24" s="32"/>
    </row>
    <row r="25" spans="1:26" s="8" customFormat="1" ht="10.5">
      <c r="Q25" s="32"/>
    </row>
    <row r="26" spans="1:26" s="8" customFormat="1" ht="10.5">
      <c r="Q26" s="32"/>
    </row>
    <row r="27" spans="1:26" s="8" customFormat="1" ht="10.5">
      <c r="Q27" s="32"/>
    </row>
    <row r="28" spans="1:26" s="8" customFormat="1" ht="10.5">
      <c r="Q28" s="32"/>
    </row>
    <row r="29" spans="1:26" s="8" customFormat="1" ht="10.5">
      <c r="Q29" s="32"/>
    </row>
    <row r="30" spans="1:26" s="8" customFormat="1" ht="10.5">
      <c r="Q30" s="32"/>
    </row>
    <row r="31" spans="1:26" s="8" customFormat="1" ht="10.5">
      <c r="Q31" s="32"/>
    </row>
    <row r="32" spans="1:26" s="8" customFormat="1" ht="10.5">
      <c r="Q32" s="32"/>
    </row>
    <row r="33" spans="1:28" s="8" customFormat="1" ht="10.5">
      <c r="Q33" s="32"/>
    </row>
    <row r="34" spans="1:28" s="8" customFormat="1" ht="10.5">
      <c r="Q34" s="32"/>
    </row>
    <row r="35" spans="1:28" s="8" customFormat="1" ht="10.5">
      <c r="Q35" s="32"/>
    </row>
    <row r="36" spans="1:28" s="8" customFormat="1" ht="10.5">
      <c r="Q36" s="32"/>
    </row>
    <row r="37" spans="1:28" s="8" customFormat="1" ht="10.5">
      <c r="Q37" s="32"/>
    </row>
    <row r="38" spans="1:28" s="8" customFormat="1" ht="10.5">
      <c r="Q38" s="32"/>
    </row>
    <row r="39" spans="1:28" s="8" customFormat="1" ht="10.5">
      <c r="Q39" s="32"/>
    </row>
    <row r="40" spans="1:28" s="8" customFormat="1" ht="10.5">
      <c r="Q40" s="32"/>
    </row>
    <row r="41" spans="1:28" s="8" customFormat="1" ht="10.5">
      <c r="Q41" s="32"/>
    </row>
    <row r="42" spans="1:28" s="8" customFormat="1" ht="10.5">
      <c r="Q42" s="32"/>
    </row>
    <row r="43" spans="1:28" s="8" customFormat="1" ht="10.5">
      <c r="Q43" s="32"/>
    </row>
    <row r="44" spans="1:28" s="8" customFormat="1" ht="10.5">
      <c r="Q44" s="32"/>
    </row>
    <row r="45" spans="1:28" s="8" customFormat="1" ht="10.5">
      <c r="Q45" s="32"/>
    </row>
    <row r="46" spans="1:28" s="8" customFormat="1" ht="10.5">
      <c r="Q46" s="32"/>
    </row>
    <row r="47" spans="1:28" s="8" customFormat="1" ht="10.5">
      <c r="Q47" s="32"/>
    </row>
    <row r="48" spans="1:2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2"/>
      <c r="R48" s="8"/>
      <c r="S48" s="8"/>
      <c r="T48" s="8"/>
      <c r="U48" s="8"/>
      <c r="V48" s="8"/>
      <c r="W48" s="8"/>
      <c r="X48" s="8"/>
      <c r="AA48" s="8"/>
      <c r="AB48" s="8"/>
    </row>
  </sheetData>
  <mergeCells count="25">
    <mergeCell ref="A18:C18"/>
    <mergeCell ref="A3:F3"/>
    <mergeCell ref="A2:F2"/>
    <mergeCell ref="X7:X8"/>
    <mergeCell ref="A4:Z4"/>
    <mergeCell ref="A5:Z5"/>
    <mergeCell ref="I7:K7"/>
    <mergeCell ref="L7:N7"/>
    <mergeCell ref="Y7:Z7"/>
    <mergeCell ref="A9:A12"/>
    <mergeCell ref="B9:B12"/>
    <mergeCell ref="A13:C13"/>
    <mergeCell ref="A14:A16"/>
    <mergeCell ref="B14:B16"/>
    <mergeCell ref="O7:R7"/>
    <mergeCell ref="T7:T8"/>
    <mergeCell ref="U7:U8"/>
    <mergeCell ref="V7:V8"/>
    <mergeCell ref="W7:W8"/>
    <mergeCell ref="A17:C17"/>
    <mergeCell ref="A7:A8"/>
    <mergeCell ref="B7:C8"/>
    <mergeCell ref="D7:E7"/>
    <mergeCell ref="F7:H7"/>
    <mergeCell ref="S7:S8"/>
  </mergeCells>
  <pageMargins left="0.27" right="0.23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B-7</vt:lpstr>
      <vt:lpstr>B-8</vt:lpstr>
      <vt:lpstr>B-9</vt:lpstr>
      <vt:lpstr>B-11</vt:lpstr>
      <vt:lpstr>B-12</vt:lpstr>
      <vt:lpstr>B-13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2023-12-07T12:57:00Z</cp:lastPrinted>
  <dcterms:created xsi:type="dcterms:W3CDTF">2021-01-07T03:58:16Z</dcterms:created>
  <dcterms:modified xsi:type="dcterms:W3CDTF">2023-12-08T02:51:01Z</dcterms:modified>
</cp:coreProperties>
</file>