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iet Hung\Hung\Văn bản TCCB 2024\Đào tạo, bồi dưỡng\Kế hoạch đào tạo bồi dưỡng năm 2024\Báo cáo kết quả, đào tạo, bồi dưỡng năm 2024\"/>
    </mc:Choice>
  </mc:AlternateContent>
  <bookViews>
    <workbookView xWindow="0" yWindow="0" windowWidth="19440" windowHeight="12435" activeTab="1"/>
  </bookViews>
  <sheets>
    <sheet name="B-7" sheetId="1" r:id="rId1"/>
    <sheet name="B-8" sheetId="2" r:id="rId2"/>
    <sheet name="B-9" sheetId="3" r:id="rId3"/>
    <sheet name="B-11" sheetId="4" r:id="rId4"/>
    <sheet name="B-12" sheetId="5" r:id="rId5"/>
    <sheet name="B-13" sheetId="6" r:id="rId6"/>
    <sheet name="0209c.N" sheetId="7" r:id="rId7"/>
    <sheet name="0209d.N" sheetId="8" r:id="rId8"/>
  </sheets>
  <definedNames>
    <definedName name="_xlnm.Print_Titles" localSheetId="6">'0209c.N'!$7:$9</definedName>
    <definedName name="_xlnm.Print_Titles" localSheetId="7">'0209d.N'!$7:$9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7" l="1"/>
  <c r="C38" i="7"/>
  <c r="C39" i="7"/>
  <c r="C33" i="7"/>
  <c r="C24" i="7"/>
  <c r="C25" i="7"/>
  <c r="C28" i="7"/>
  <c r="C29" i="7"/>
  <c r="C30" i="7"/>
  <c r="C23" i="7"/>
  <c r="C20" i="7"/>
  <c r="C19" i="7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D12" i="5"/>
  <c r="AA14" i="2"/>
  <c r="AA15" i="2"/>
  <c r="AA17" i="2" s="1"/>
  <c r="AA18" i="2" s="1"/>
  <c r="AA16" i="2"/>
  <c r="AA13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X18" i="2"/>
  <c r="Y18" i="2"/>
  <c r="Z18" i="2"/>
  <c r="D18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W18" i="2" s="1"/>
  <c r="X17" i="2"/>
  <c r="Y17" i="2"/>
  <c r="Z17" i="2"/>
  <c r="D17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D12" i="2"/>
  <c r="E17" i="6" l="1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Y17" i="6"/>
  <c r="Z17" i="6"/>
  <c r="D17" i="6"/>
  <c r="E16" i="3" l="1"/>
  <c r="F16" i="3"/>
  <c r="G16" i="3"/>
  <c r="H16" i="3"/>
  <c r="I16" i="3"/>
  <c r="J16" i="3"/>
  <c r="K16" i="3"/>
  <c r="L16" i="3"/>
  <c r="M16" i="3"/>
  <c r="O16" i="3"/>
  <c r="P16" i="3"/>
  <c r="Q16" i="3"/>
  <c r="R16" i="3"/>
  <c r="S16" i="3"/>
  <c r="T16" i="3"/>
  <c r="U16" i="3"/>
  <c r="V16" i="3"/>
  <c r="W16" i="3"/>
  <c r="Y16" i="3"/>
  <c r="Z16" i="3"/>
  <c r="D16" i="3"/>
  <c r="E18" i="4" l="1"/>
  <c r="F18" i="4"/>
  <c r="G18" i="4"/>
  <c r="I18" i="4"/>
  <c r="J18" i="4"/>
  <c r="K18" i="4"/>
  <c r="M18" i="4"/>
  <c r="N18" i="4"/>
  <c r="O18" i="4"/>
  <c r="Q18" i="4"/>
  <c r="R18" i="4"/>
  <c r="S18" i="4"/>
  <c r="U18" i="4"/>
  <c r="V18" i="4"/>
  <c r="W18" i="4"/>
  <c r="Y18" i="4"/>
  <c r="Z18" i="4"/>
  <c r="D18" i="4"/>
  <c r="X18" i="4" l="1"/>
  <c r="T18" i="4"/>
  <c r="P18" i="4"/>
  <c r="L18" i="4"/>
  <c r="H18" i="4"/>
  <c r="AA18" i="4"/>
  <c r="X16" i="3"/>
  <c r="E17" i="5" l="1"/>
  <c r="E18" i="5" s="1"/>
  <c r="F17" i="5"/>
  <c r="F18" i="5" s="1"/>
  <c r="G17" i="5"/>
  <c r="G18" i="5" s="1"/>
  <c r="H17" i="5"/>
  <c r="H18" i="5" s="1"/>
  <c r="I17" i="5"/>
  <c r="I18" i="5" s="1"/>
  <c r="J17" i="5"/>
  <c r="J18" i="5" s="1"/>
  <c r="K17" i="5"/>
  <c r="K18" i="5" s="1"/>
  <c r="L17" i="5"/>
  <c r="L18" i="5" s="1"/>
  <c r="M17" i="5"/>
  <c r="M18" i="5" s="1"/>
  <c r="N17" i="5"/>
  <c r="N18" i="5" s="1"/>
  <c r="O17" i="5"/>
  <c r="O18" i="5" s="1"/>
  <c r="P17" i="5"/>
  <c r="P18" i="5" s="1"/>
  <c r="Q17" i="5"/>
  <c r="Q18" i="5" s="1"/>
  <c r="R17" i="5"/>
  <c r="R18" i="5" s="1"/>
  <c r="S17" i="5"/>
  <c r="S18" i="5" s="1"/>
  <c r="T17" i="5"/>
  <c r="T18" i="5" s="1"/>
  <c r="U17" i="5"/>
  <c r="U18" i="5" s="1"/>
  <c r="V17" i="5"/>
  <c r="V18" i="5" s="1"/>
  <c r="W17" i="5"/>
  <c r="W18" i="5" s="1"/>
  <c r="X17" i="5"/>
  <c r="X18" i="5" s="1"/>
  <c r="Y17" i="5"/>
  <c r="Y18" i="5" s="1"/>
  <c r="Z17" i="5"/>
  <c r="Z18" i="5" s="1"/>
  <c r="AB17" i="5"/>
  <c r="AB18" i="5" s="1"/>
  <c r="AC17" i="5"/>
  <c r="AC18" i="5" s="1"/>
  <c r="D17" i="5"/>
  <c r="D18" i="5" s="1"/>
  <c r="AA17" i="5" l="1"/>
  <c r="X17" i="6"/>
  <c r="AA18" i="5" l="1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D17" i="3"/>
  <c r="E18" i="6" l="1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D18" i="6"/>
</calcChain>
</file>

<file path=xl/sharedStrings.xml><?xml version="1.0" encoding="utf-8"?>
<sst xmlns="http://schemas.openxmlformats.org/spreadsheetml/2006/main" count="427" uniqueCount="170">
  <si>
    <t>BM - 07/ĐT</t>
  </si>
  <si>
    <t>Đơn vị tính: lượt người</t>
  </si>
  <si>
    <t>TT</t>
  </si>
  <si>
    <t xml:space="preserve">                         Nội dung
  Đối tượng                                                                                                                                                                                                                        </t>
  </si>
  <si>
    <t>Lý luận chính trị</t>
  </si>
  <si>
    <t>Quản lý nhà nước</t>
  </si>
  <si>
    <t>Chuyên môn</t>
  </si>
  <si>
    <t>KT, KN chuyên ngành; Vị trí việc làm</t>
  </si>
  <si>
    <t>Kỹ năng lãnh đạo, quản lý</t>
  </si>
  <si>
    <t>Quốc phòng An ninh</t>
  </si>
  <si>
    <t>Ngoại ngữ</t>
  </si>
  <si>
    <t>Tin học</t>
  </si>
  <si>
    <t>Tiếng dân tộc</t>
  </si>
  <si>
    <t>Tổng số</t>
  </si>
  <si>
    <t>Trong đó</t>
  </si>
  <si>
    <t>Cao cấp</t>
  </si>
  <si>
    <t>Trung cấp</t>
  </si>
  <si>
    <t>Sơ cấp</t>
  </si>
  <si>
    <t>Bồi dưỡng</t>
  </si>
  <si>
    <t>Chuyên viên cao cấp</t>
  </si>
  <si>
    <t>Chuyên viên chính</t>
  </si>
  <si>
    <t>Chuyên viên</t>
  </si>
  <si>
    <t>Cán sự</t>
  </si>
  <si>
    <t>Tiến sĩ</t>
  </si>
  <si>
    <t>Thạc sĩ</t>
  </si>
  <si>
    <t>Đại học</t>
  </si>
  <si>
    <t>Cao đẳng</t>
  </si>
  <si>
    <t>Cấp sở</t>
  </si>
  <si>
    <t>Cấp 
phòng</t>
  </si>
  <si>
    <t>Cấp huyện</t>
  </si>
  <si>
    <t>Cấp xã</t>
  </si>
  <si>
    <t>Người dân tộc thiểu số</t>
  </si>
  <si>
    <t>Nữ</t>
  </si>
  <si>
    <t>Cán bộ, công chức cấp tỉnh, huyện</t>
  </si>
  <si>
    <t>Công chức tập sự</t>
  </si>
  <si>
    <t>Tổng 1</t>
  </si>
  <si>
    <t>Cán bộ, công chức cấp xã</t>
  </si>
  <si>
    <t>Cán bộ</t>
  </si>
  <si>
    <t>Công chức</t>
  </si>
  <si>
    <t>Tổng 2</t>
  </si>
  <si>
    <t>Người hoạt động không chuyên trách ở cấp xã</t>
  </si>
  <si>
    <t>Tổng 1+2+3</t>
  </si>
  <si>
    <t xml:space="preserve">Trong đó: Ngân sách TW:                       ; Ngân sách ĐP:                     ; Nguồn khác:                 </t>
  </si>
  <si>
    <t>Ghi chú: (1) Kết quả đào tạo chuyên môn là số lượt người được cử đi học các trình độ Tiến sĩ, Thạc sĩ, Đại học, Cao đẳng trong năm.</t>
  </si>
  <si>
    <t xml:space="preserve">              (2) Biểu này sử dụng để thống kê số lượt cán bộ, công chức ở các ngạch (bao gồm cả cán bộ, công chức giữ chức vụ lãnh đạo, quản lý), cán bộ, công chức cấp xã 
                   và những người hoạt động không chuyên trách ở cấp xã được cử đi đào tạo, bồi dưỡng</t>
  </si>
  <si>
    <t>UBND TỈNH HÒA BÌNH</t>
  </si>
  <si>
    <t>BM - 08/ĐT</t>
  </si>
  <si>
    <t xml:space="preserve">               Nội dung
 Đối tượng                                                                                                                                                                                                                           </t>
  </si>
  <si>
    <t>Chức danh nghề nghiệp</t>
  </si>
  <si>
    <t>Chức vụ quản lý</t>
  </si>
  <si>
    <t>Hạng I</t>
  </si>
  <si>
    <t>Hạng II</t>
  </si>
  <si>
    <t>Hạng III</t>
  </si>
  <si>
    <t>Hạng IV</t>
  </si>
  <si>
    <t>Cấp phòng</t>
  </si>
  <si>
    <t>LĐQL đơn vị sự nghiệp CL</t>
  </si>
  <si>
    <t>Viên chức hành chính</t>
  </si>
  <si>
    <t>Viên chức chuyên ngành</t>
  </si>
  <si>
    <t>Tổng 1+2</t>
  </si>
  <si>
    <t xml:space="preserve">Trong đó: Ngân sách ĐVSNCL:                            ; Nguồn khác:          </t>
  </si>
  <si>
    <t xml:space="preserve">              (2) Biểu này sử dụng để thống kê số lượt viên chức ở các hạng (bao gồm cả viên chức giữ chức vụ lãnh đạo, quản lý) được cử đi đào tạo, bồi dưỡng</t>
  </si>
  <si>
    <t>BM - 09/ĐT</t>
  </si>
  <si>
    <t xml:space="preserve">                          Nội dung                                                                                                                                                                                                                                Đối tượng</t>
  </si>
  <si>
    <t>Cán bộ, công chức</t>
  </si>
  <si>
    <t>Cấp tỉnh và tương đương</t>
  </si>
  <si>
    <t>Cấp sở và tương đương</t>
  </si>
  <si>
    <t>Cấp huyện và tương đương</t>
  </si>
  <si>
    <t>Cấp phòng và tương đương</t>
  </si>
  <si>
    <t>Viên chức</t>
  </si>
  <si>
    <t>Lãnh đạo đơn vị sự nghiệp công lập thuộc tỉnh</t>
  </si>
  <si>
    <t>Lãnh đạo đơn vị sự nghiệp công lập thuộc huyện, thuộc sở</t>
  </si>
  <si>
    <t>Lãnh đạo cấp phòng thuộc ĐVSNCL</t>
  </si>
  <si>
    <t>Tổng 1 + 2</t>
  </si>
  <si>
    <t>Ghi chú: (1) Kết quả đào tạo chuyên môn là số lượt người được cử đi học các trình độ Tiến sĩ, Thạc sĩ, Đại học trong năm.</t>
  </si>
  <si>
    <t xml:space="preserve">              (2) Biểu này sử dụng để thống kê số lượt cán bộ, công chức, viên chức giữ chức vụ lãnh đạo, quản lý được cử đi đào tạo, bồi dưỡng</t>
  </si>
  <si>
    <t>BM - 11/ĐT</t>
  </si>
  <si>
    <t>BM - 12/ĐT</t>
  </si>
  <si>
    <t>BM - 13/ĐT</t>
  </si>
  <si>
    <t>SỞ GIÁO DỤC VÀ ĐÀO TẠO</t>
  </si>
  <si>
    <t>(Kèm theo Báo cáo số                   /SGDĐT-TCCB ngày        tháng      năm  của Sở GDĐT tỉnh Hòa Bình)</t>
  </si>
  <si>
    <t>(Kèm theo Báo cáo số                   /SGDĐT-TCCB ngày        tháng      năm 2023 của Sở GDĐT tỉnh Hòa Bình)</t>
  </si>
  <si>
    <t>KẾ HOẠCH ĐÀO TẠO, BỒI DƯỠNG CÁN BỘ, CÔNG CHỨC Ở TRONG NƯỚC NĂM 2024</t>
  </si>
  <si>
    <t>KẾ HOẠCH ĐÀO TẠO, BỒI DƯỠNG VIÊN CHỨC Ở TRONG NƯỚC NĂM 2024</t>
  </si>
  <si>
    <t>KẾ HOẠCH ĐÀO TẠO, BỒI DƯỠNG CÔNG CHỨC, VIÊN CHỨC LÃNH ĐẠO, QUẢN LÝ Ở TRONG NƯỚC NĂM 2024</t>
  </si>
  <si>
    <t>(Kèm theo Báo cáo số                   /SGDĐT-TCCB ngày        tháng       năm 2023 của Sở GDĐT tỉnh Hòa Bình)</t>
  </si>
  <si>
    <t xml:space="preserve">Kinh phí sử dụng cho công tác ĐT, BD cán bộ, công chức ở trong nước năm 2023 (ĐVT: triệu đồng)    </t>
  </si>
  <si>
    <t>Kinh phí sử dụng cho công tác ĐT, BD cán bộ, công chức ở trong nước năm 2023 (ĐVT: triệu đồng)</t>
  </si>
  <si>
    <t>Kinh phí dự kiến sử dụng cho công tác ĐT, BD cán bộ, công chức ở trong nước năm 2024 (ĐVT: triệu đồng)</t>
  </si>
  <si>
    <t xml:space="preserve">Kinh phí dự kiến sử dụng cho công tác ĐT, BD viên chức ở trong nước năm 2024 (ĐVT: triệu đồng): 60.000.000    </t>
  </si>
  <si>
    <t xml:space="preserve">Trong đó: Ngân sách ĐVSNCL:  92.018.000                          ; Nguồn khác:          </t>
  </si>
  <si>
    <t>KẾT QUẢ ĐÀO TẠO, BỒI DƯỠNG CÁN BỘ, CÔNG CHỨC Ở TRONG NƯỚC NĂM 2024</t>
  </si>
  <si>
    <t>KẾT QUẢ ĐÀO TẠO, BỒI DƯỠNG VIÊN CHỨC Ở TRONG NƯỚC NĂM 2024</t>
  </si>
  <si>
    <t>KẾT QUẢ ĐÀO TẠO, BỒI DƯỠNG CÁN BỘ, CÔNG CHỨC, VIÊN CHỨC LÃNH ĐẠO, QUẢN LÝ Ở TRONG NƯỚC NĂM 2024</t>
  </si>
  <si>
    <t>(Kèm theo Báo cáo số                   /SGDĐT-TCCB ngày        tháng      năm 2024 của Sở GDĐT tỉnh Hòa Bình)</t>
  </si>
  <si>
    <t>(Kèm theo Báo cáo số                   /SGDĐT-TCCB ngày        tháng     năm 2024 của Sở GDĐT tỉnh Hòa Bình)</t>
  </si>
  <si>
    <t>Biểu số: 0209c.N/BNV-CBCCVC</t>
  </si>
  <si>
    <t>SỐ LƯỢT VIÊN CHỨC ĐƯỢC ĐÀO TẠO, BỒI DƯỠNG
 TRONG NƯỚC
Năm 2024</t>
  </si>
  <si>
    <t>Đơn vị báo cáo:</t>
  </si>
  <si>
    <t>Ban hành theo Thông tư số 02/2023/TT-BNV ngày 23/3/2023</t>
  </si>
  <si>
    <t xml:space="preserve">Đơn vị nhận báo cáo: 
Sở Nội vụ </t>
  </si>
  <si>
    <t>Đơn vị tính: Số lượt; Kinh phí: Triệu đồng</t>
  </si>
  <si>
    <t>Nội dung</t>
  </si>
  <si>
    <t>Mã số</t>
  </si>
  <si>
    <t>Trong đó:</t>
  </si>
  <si>
    <t>Viên chức giữ chức vụ quản lý</t>
  </si>
  <si>
    <t>Viên chức không giữ chức vụ quản lý</t>
  </si>
  <si>
    <t>A</t>
  </si>
  <si>
    <t>B</t>
  </si>
  <si>
    <t>I. Số lượt viên chức được đào tạo, bồi dưỡng trong nước</t>
  </si>
  <si>
    <t>Tổng số:</t>
  </si>
  <si>
    <t>1. Trong đó:</t>
  </si>
  <si>
    <t>- Người dân tộc khác</t>
  </si>
  <si>
    <t>- Nữ</t>
  </si>
  <si>
    <t>2. Quốc phòng An ninh</t>
  </si>
  <si>
    <t>- Đối tượng 1</t>
  </si>
  <si>
    <t>- Đối tượng 2</t>
  </si>
  <si>
    <t>- Đối tượng 3 và tương đương</t>
  </si>
  <si>
    <t>- Đối tượng 4 và tương đương</t>
  </si>
  <si>
    <t>3. Chuyên môn</t>
  </si>
  <si>
    <t>- Tiến sĩ</t>
  </si>
  <si>
    <t>- Thạc sĩ</t>
  </si>
  <si>
    <t>- Đại học</t>
  </si>
  <si>
    <t>- Cao đẳng</t>
  </si>
  <si>
    <t>- Trung cấp</t>
  </si>
  <si>
    <t>4. Lý luận chính trị</t>
  </si>
  <si>
    <t>- Cao cấp</t>
  </si>
  <si>
    <t>- Sơ cấp</t>
  </si>
  <si>
    <t>5. Theo tiêu chuẩn chức danh nghề nghiệp viên chức chuyên ngành</t>
  </si>
  <si>
    <t>6. Theo yêu cầu vị trí việc làm viên chức</t>
  </si>
  <si>
    <t>- Chức danh nghề nghiệp chuyên ngành</t>
  </si>
  <si>
    <t>- Chức danh nghề nghiệp chuyên môn dùng chung</t>
  </si>
  <si>
    <t>- Hỗ trợ, phục vụ</t>
  </si>
  <si>
    <t>7. Chia theo nhóm tuổi được đào tạo, bồi dưỡng</t>
  </si>
  <si>
    <t>- Từ 30 trở xuống</t>
  </si>
  <si>
    <t>- Từ 31 đến 40</t>
  </si>
  <si>
    <t>- Từ 41 đến 50</t>
  </si>
  <si>
    <t>- Từ 51 đến 55</t>
  </si>
  <si>
    <t>- Từ 56 đến 60</t>
  </si>
  <si>
    <t>- Trên 60 tuổi</t>
  </si>
  <si>
    <t>Trong đó: - Nguồn ngân sách nhà nước</t>
  </si>
  <si>
    <t>- Nguồn khác</t>
  </si>
  <si>
    <t>Người lập bảng</t>
  </si>
  <si>
    <t>Thủ trưởng đơn vị….......</t>
  </si>
  <si>
    <t>Biểu số: 0209d.N/BNV-CBCCVC</t>
  </si>
  <si>
    <t>SỐ LƯỢT CÁN BỘ, CÔNG CHỨC, VIÊN CHỨC ĐƯỢC ĐÀO TẠO, BỒI DƯỠNG Ở NƯỚC NGOÀI
Năm 2024</t>
  </si>
  <si>
    <t xml:space="preserve">Đơn vị nhận báo cáo: Sở Nội vụ </t>
  </si>
  <si>
    <t>Cán bộ, CC lãnh đạo, quản lý</t>
  </si>
  <si>
    <t>Công chức tham mưu, hoạch định chính sách</t>
  </si>
  <si>
    <t>Giảng viên các cơ sở đào tạo, bồi dưỡng</t>
  </si>
  <si>
    <t>Đối tượng khác</t>
  </si>
  <si>
    <t>Lãnh đạo cấp Bộ, ngành TW và lãnh đạo cấp tỉnh</t>
  </si>
  <si>
    <t>Cấp vụ, sở, huyện và tương đương</t>
  </si>
  <si>
    <t>I. Số lượt CBCC, viên chức được đào tạo, bồi dưỡng nước ngoài</t>
  </si>
  <si>
    <t>- Người dân tộc thiểu số</t>
  </si>
  <si>
    <t>2. Theo nội dung đào tạo, bồi dưỡng</t>
  </si>
  <si>
    <t>Quản lý, điều hành chương trình KT - XH</t>
  </si>
  <si>
    <t>Quản lý hành chính công</t>
  </si>
  <si>
    <t>Quản lý nhà nước, chuyên ngành, lĩnh vực</t>
  </si>
  <si>
    <t>Xây dựng và phát triển nguồn nhân lực</t>
  </si>
  <si>
    <t>Quản lý ngân sách nhà nước</t>
  </si>
  <si>
    <t>Phương pháp giảng dạy</t>
  </si>
  <si>
    <t>Nội dung khác</t>
  </si>
  <si>
    <t>3. Theo thời gian đào tạo, bồi dưỡng</t>
  </si>
  <si>
    <t>Trên 1 năm</t>
  </si>
  <si>
    <t>Từ 1 - 12 tháng</t>
  </si>
  <si>
    <t>Dưới 1 tháng</t>
  </si>
  <si>
    <t>4. Chia theo nhóm tuổi được đào tạo, bồi dưỡng</t>
  </si>
  <si>
    <r>
      <t xml:space="preserve">II. Kinh phí đào tạo, bồi dưỡng </t>
    </r>
    <r>
      <rPr>
        <sz val="13"/>
        <color rgb="FF000000"/>
        <rFont val="Times New Roman"/>
        <family val="1"/>
      </rPr>
      <t>(Triệu đồng)</t>
    </r>
  </si>
  <si>
    <t>- Nguồn ngân sách nhà nước</t>
  </si>
  <si>
    <t>II. Kinh phí đào tạo, bồi dưỡng (Triệu đồng): Tự túc kinh phí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</si>
</sst>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0"/>
      <name val=".VnTime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.VnTime"/>
      <family val="2"/>
    </font>
    <font>
      <b/>
      <sz val="9"/>
      <name val="Times New Roman"/>
      <family val="1"/>
    </font>
    <font>
      <i/>
      <sz val="9"/>
      <name val="Times New Roman"/>
      <family val="1"/>
    </font>
    <font>
      <sz val="8"/>
      <name val="Times New Roman"/>
      <family val="1"/>
    </font>
    <font>
      <i/>
      <sz val="11"/>
      <name val="Times New Roman"/>
      <family val="1"/>
    </font>
    <font>
      <sz val="10"/>
      <name val=".VnTime"/>
      <family val="2"/>
    </font>
    <font>
      <b/>
      <sz val="11"/>
      <name val="Times New Roman"/>
      <family val="1"/>
    </font>
    <font>
      <sz val="13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1.5"/>
      <name val="Times New Roman"/>
      <family val="1"/>
    </font>
    <font>
      <i/>
      <sz val="11.5"/>
      <name val="Times New Roman"/>
      <family val="1"/>
    </font>
    <font>
      <sz val="11"/>
      <name val=".VnTime"/>
      <family val="2"/>
    </font>
    <font>
      <b/>
      <sz val="8"/>
      <name val=".VnTime"/>
      <family val="2"/>
    </font>
    <font>
      <sz val="8"/>
      <name val="Times New Roman"/>
      <charset val="13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sz val="12"/>
      <color rgb="FF000000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3"/>
      <color theme="1"/>
      <name val="Times New Roman"/>
      <family val="1"/>
    </font>
    <font>
      <i/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4" fillId="0" borderId="0"/>
  </cellStyleXfs>
  <cellXfs count="163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vertical="center"/>
    </xf>
    <xf numFmtId="0" fontId="7" fillId="0" borderId="11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/>
    <xf numFmtId="0" fontId="2" fillId="0" borderId="0" xfId="0" applyFont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0" xfId="0" applyFont="1" applyFill="1"/>
    <xf numFmtId="0" fontId="8" fillId="0" borderId="0" xfId="0" applyFont="1" applyFill="1" applyAlignment="1">
      <alignment horizontal="centerContinuous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Fill="1"/>
    <xf numFmtId="0" fontId="15" fillId="0" borderId="0" xfId="0" applyFont="1" applyFill="1"/>
    <xf numFmtId="0" fontId="21" fillId="0" borderId="0" xfId="0" applyFont="1"/>
    <xf numFmtId="0" fontId="21" fillId="0" borderId="0" xfId="0" applyFont="1" applyFill="1"/>
    <xf numFmtId="0" fontId="9" fillId="0" borderId="0" xfId="0" applyFont="1" applyFill="1"/>
    <xf numFmtId="0" fontId="0" fillId="0" borderId="0" xfId="0" applyFill="1"/>
    <xf numFmtId="0" fontId="2" fillId="0" borderId="0" xfId="0" applyFont="1" applyAlignment="1"/>
    <xf numFmtId="0" fontId="3" fillId="0" borderId="0" xfId="0" applyFont="1" applyFill="1"/>
    <xf numFmtId="0" fontId="5" fillId="0" borderId="0" xfId="0" applyFont="1" applyAlignment="1">
      <alignment vertical="center"/>
    </xf>
    <xf numFmtId="0" fontId="1" fillId="0" borderId="11" xfId="0" applyFont="1" applyFill="1" applyBorder="1" applyAlignment="1">
      <alignment vertical="center" wrapText="1"/>
    </xf>
    <xf numFmtId="0" fontId="22" fillId="0" borderId="0" xfId="0" applyFont="1"/>
    <xf numFmtId="0" fontId="7" fillId="0" borderId="1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23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5" fillId="0" borderId="0" xfId="1" applyFont="1" applyAlignment="1">
      <alignment wrapText="1"/>
    </xf>
    <xf numFmtId="0" fontId="28" fillId="0" borderId="0" xfId="1" applyFont="1" applyAlignment="1">
      <alignment horizontal="left" wrapText="1"/>
    </xf>
    <xf numFmtId="0" fontId="29" fillId="0" borderId="0" xfId="1" applyFont="1"/>
    <xf numFmtId="0" fontId="27" fillId="0" borderId="0" xfId="1" applyFont="1" applyAlignment="1">
      <alignment vertical="center" wrapText="1"/>
    </xf>
    <xf numFmtId="0" fontId="28" fillId="0" borderId="0" xfId="1" applyFont="1" applyAlignment="1">
      <alignment horizontal="left" vertical="top" wrapText="1"/>
    </xf>
    <xf numFmtId="0" fontId="27" fillId="0" borderId="0" xfId="1" applyFont="1" applyAlignment="1">
      <alignment horizontal="left" vertical="center" wrapText="1"/>
    </xf>
    <xf numFmtId="0" fontId="25" fillId="0" borderId="0" xfId="1" applyFont="1" applyAlignment="1">
      <alignment horizontal="center" vertical="center" wrapText="1"/>
    </xf>
    <xf numFmtId="0" fontId="30" fillId="0" borderId="0" xfId="1" applyFont="1" applyAlignment="1">
      <alignment vertical="top" wrapText="1"/>
    </xf>
    <xf numFmtId="0" fontId="30" fillId="0" borderId="0" xfId="1" applyFont="1"/>
    <xf numFmtId="0" fontId="31" fillId="0" borderId="0" xfId="1" applyFont="1" applyAlignment="1">
      <alignment horizontal="center" vertical="center"/>
    </xf>
    <xf numFmtId="0" fontId="32" fillId="0" borderId="0" xfId="1" applyFont="1" applyAlignment="1">
      <alignment horizontal="right" vertical="center"/>
    </xf>
    <xf numFmtId="0" fontId="29" fillId="0" borderId="0" xfId="1" applyFont="1" applyAlignment="1">
      <alignment horizontal="center"/>
    </xf>
    <xf numFmtId="0" fontId="26" fillId="3" borderId="11" xfId="1" applyFont="1" applyFill="1" applyBorder="1" applyAlignment="1">
      <alignment horizontal="center" vertical="center" wrapText="1"/>
    </xf>
    <xf numFmtId="0" fontId="34" fillId="3" borderId="11" xfId="1" applyFont="1" applyFill="1" applyBorder="1" applyAlignment="1">
      <alignment horizontal="center" vertical="center" wrapText="1"/>
    </xf>
    <xf numFmtId="0" fontId="35" fillId="0" borderId="0" xfId="1" applyFont="1" applyAlignment="1">
      <alignment horizontal="center"/>
    </xf>
    <xf numFmtId="0" fontId="26" fillId="3" borderId="11" xfId="1" applyFont="1" applyFill="1" applyBorder="1" applyAlignment="1">
      <alignment horizontal="left" vertical="center" wrapText="1"/>
    </xf>
    <xf numFmtId="0" fontId="28" fillId="3" borderId="11" xfId="1" applyFont="1" applyFill="1" applyBorder="1" applyAlignment="1">
      <alignment horizontal="left" vertical="center" wrapText="1"/>
    </xf>
    <xf numFmtId="0" fontId="33" fillId="0" borderId="0" xfId="1" applyFont="1"/>
    <xf numFmtId="0" fontId="28" fillId="0" borderId="0" xfId="1" applyFont="1" applyAlignment="1">
      <alignment horizontal="left" vertical="center" wrapText="1"/>
    </xf>
    <xf numFmtId="0" fontId="26" fillId="0" borderId="0" xfId="1" applyFont="1" applyAlignment="1">
      <alignment horizontal="center" vertical="center" wrapText="1"/>
    </xf>
    <xf numFmtId="0" fontId="29" fillId="0" borderId="0" xfId="1" applyFont="1" applyAlignment="1">
      <alignment vertical="top" wrapText="1"/>
    </xf>
    <xf numFmtId="0" fontId="26" fillId="0" borderId="0" xfId="1" applyFont="1" applyAlignment="1">
      <alignment horizontal="center" vertical="center"/>
    </xf>
    <xf numFmtId="0" fontId="28" fillId="3" borderId="11" xfId="1" applyFont="1" applyFill="1" applyBorder="1" applyAlignment="1">
      <alignment horizontal="center" vertical="center" wrapText="1"/>
    </xf>
    <xf numFmtId="0" fontId="29" fillId="3" borderId="11" xfId="1" applyFont="1" applyFill="1" applyBorder="1" applyAlignment="1">
      <alignment horizontal="left" vertical="center" wrapText="1"/>
    </xf>
    <xf numFmtId="0" fontId="29" fillId="3" borderId="11" xfId="1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0" fillId="0" borderId="0" xfId="0" applyAlignment="1"/>
    <xf numFmtId="0" fontId="13" fillId="0" borderId="0" xfId="0" applyFont="1" applyAlignment="1">
      <alignment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6" fillId="4" borderId="11" xfId="1" applyFont="1" applyFill="1" applyBorder="1" applyAlignment="1">
      <alignment horizontal="left" vertical="center" wrapText="1"/>
    </xf>
    <xf numFmtId="0" fontId="33" fillId="0" borderId="0" xfId="1" applyFont="1" applyAlignment="1">
      <alignment horizontal="center"/>
    </xf>
    <xf numFmtId="0" fontId="26" fillId="0" borderId="0" xfId="1" applyFont="1" applyAlignment="1">
      <alignment horizontal="center" vertical="center" wrapText="1"/>
    </xf>
    <xf numFmtId="0" fontId="27" fillId="0" borderId="0" xfId="1" applyFont="1" applyAlignment="1">
      <alignment horizontal="left" wrapText="1"/>
    </xf>
    <xf numFmtId="0" fontId="27" fillId="0" borderId="0" xfId="1" applyFont="1" applyAlignment="1">
      <alignment horizontal="left" vertical="top" wrapText="1"/>
    </xf>
    <xf numFmtId="0" fontId="33" fillId="3" borderId="11" xfId="1" applyFont="1" applyFill="1" applyBorder="1" applyAlignment="1">
      <alignment horizontal="center" vertical="center" wrapText="1"/>
    </xf>
    <xf numFmtId="0" fontId="26" fillId="3" borderId="11" xfId="1" applyFont="1" applyFill="1" applyBorder="1" applyAlignment="1">
      <alignment horizontal="left" vertical="center" wrapText="1"/>
    </xf>
    <xf numFmtId="0" fontId="26" fillId="3" borderId="11" xfId="1" applyFont="1" applyFill="1" applyBorder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33" fillId="3" borderId="11" xfId="1" applyFont="1" applyFill="1" applyBorder="1" applyAlignment="1">
      <alignment horizontal="left" vertical="center" wrapText="1"/>
    </xf>
    <xf numFmtId="0" fontId="29" fillId="3" borderId="11" xfId="1" applyFont="1" applyFill="1" applyBorder="1" applyAlignment="1">
      <alignment vertical="center" wrapText="1"/>
    </xf>
    <xf numFmtId="0" fontId="36" fillId="0" borderId="0" xfId="1" applyFont="1"/>
    <xf numFmtId="0" fontId="37" fillId="3" borderId="11" xfId="1" applyFont="1" applyFill="1" applyBorder="1" applyAlignment="1">
      <alignment horizontal="left" vertical="center" wrapText="1"/>
    </xf>
    <xf numFmtId="0" fontId="30" fillId="3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zoomScaleNormal="100" workbookViewId="0">
      <selection activeCell="AC17" sqref="AC17"/>
    </sheetView>
  </sheetViews>
  <sheetFormatPr defaultRowHeight="12.75"/>
  <cols>
    <col min="1" max="1" width="3.7109375" customWidth="1"/>
    <col min="2" max="2" width="7.140625" customWidth="1"/>
    <col min="3" max="3" width="15.140625" customWidth="1"/>
    <col min="4" max="4" width="4.7109375" customWidth="1"/>
    <col min="5" max="5" width="5" customWidth="1"/>
    <col min="6" max="6" width="4.5703125" customWidth="1"/>
    <col min="7" max="7" width="5.5703125" customWidth="1"/>
    <col min="8" max="8" width="6.7109375" customWidth="1"/>
    <col min="9" max="9" width="6.5703125" customWidth="1"/>
    <col min="10" max="10" width="6.7109375" customWidth="1"/>
    <col min="11" max="12" width="4.7109375" customWidth="1"/>
    <col min="13" max="14" width="4.5703125" customWidth="1"/>
    <col min="15" max="15" width="5.140625" customWidth="1"/>
    <col min="16" max="16" width="5.28515625" customWidth="1"/>
    <col min="17" max="17" width="6.85546875" customWidth="1"/>
    <col min="18" max="18" width="5" customWidth="1"/>
    <col min="19" max="19" width="5.140625" customWidth="1"/>
    <col min="20" max="20" width="5.28515625" customWidth="1"/>
    <col min="21" max="21" width="5.140625" customWidth="1"/>
    <col min="22" max="22" width="6" customWidth="1"/>
    <col min="23" max="23" width="5.140625" customWidth="1"/>
    <col min="24" max="24" width="4.85546875" customWidth="1"/>
    <col min="25" max="25" width="5.140625" customWidth="1"/>
    <col min="26" max="26" width="5.28515625" customWidth="1"/>
    <col min="27" max="27" width="5.7109375" customWidth="1"/>
    <col min="28" max="28" width="5.42578125" customWidth="1"/>
  </cols>
  <sheetData>
    <row r="1" spans="1:28" ht="16.5">
      <c r="A1" s="76" t="s">
        <v>45</v>
      </c>
      <c r="B1" s="76"/>
      <c r="C1" s="76"/>
      <c r="D1" s="7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>
      <c r="A2" s="77" t="s">
        <v>78</v>
      </c>
      <c r="B2" s="77"/>
      <c r="C2" s="77"/>
      <c r="D2" s="7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 t="s">
        <v>0</v>
      </c>
      <c r="W2" s="1"/>
      <c r="X2" s="1"/>
      <c r="Y2" s="1"/>
      <c r="Z2" s="1"/>
      <c r="AA2" s="2"/>
      <c r="AB2" s="1"/>
    </row>
    <row r="3" spans="1:28" ht="16.5">
      <c r="A3" s="84" t="s">
        <v>90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</row>
    <row r="4" spans="1:28" ht="16.5">
      <c r="A4" s="85" t="s">
        <v>79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</row>
    <row r="5" spans="1:28" s="8" customFormat="1" ht="18" customHeight="1">
      <c r="A5" s="3"/>
      <c r="B5" s="4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6" t="s">
        <v>1</v>
      </c>
      <c r="W5" s="5"/>
      <c r="X5" s="5"/>
      <c r="Y5" s="5"/>
      <c r="Z5" s="5"/>
      <c r="AA5" s="4"/>
      <c r="AB5" s="7"/>
    </row>
    <row r="6" spans="1:28" s="8" customFormat="1" ht="36.75" customHeight="1">
      <c r="A6" s="86" t="s">
        <v>2</v>
      </c>
      <c r="B6" s="88" t="s">
        <v>3</v>
      </c>
      <c r="C6" s="89"/>
      <c r="D6" s="92" t="s">
        <v>4</v>
      </c>
      <c r="E6" s="93"/>
      <c r="F6" s="93"/>
      <c r="G6" s="94"/>
      <c r="H6" s="92" t="s">
        <v>5</v>
      </c>
      <c r="I6" s="93"/>
      <c r="J6" s="93"/>
      <c r="K6" s="93"/>
      <c r="L6" s="92" t="s">
        <v>6</v>
      </c>
      <c r="M6" s="93"/>
      <c r="N6" s="93"/>
      <c r="O6" s="93"/>
      <c r="P6" s="93"/>
      <c r="Q6" s="95" t="s">
        <v>7</v>
      </c>
      <c r="R6" s="92" t="s">
        <v>8</v>
      </c>
      <c r="S6" s="93"/>
      <c r="T6" s="93"/>
      <c r="U6" s="94"/>
      <c r="V6" s="86" t="s">
        <v>9</v>
      </c>
      <c r="W6" s="86" t="s">
        <v>10</v>
      </c>
      <c r="X6" s="86" t="s">
        <v>11</v>
      </c>
      <c r="Y6" s="86" t="s">
        <v>12</v>
      </c>
      <c r="Z6" s="86" t="s">
        <v>13</v>
      </c>
      <c r="AA6" s="92" t="s">
        <v>14</v>
      </c>
      <c r="AB6" s="94"/>
    </row>
    <row r="7" spans="1:28" s="8" customFormat="1" ht="60.75" customHeight="1">
      <c r="A7" s="87"/>
      <c r="B7" s="90"/>
      <c r="C7" s="91"/>
      <c r="D7" s="9" t="s">
        <v>15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21</v>
      </c>
      <c r="K7" s="9" t="s">
        <v>22</v>
      </c>
      <c r="L7" s="9" t="s">
        <v>23</v>
      </c>
      <c r="M7" s="9" t="s">
        <v>24</v>
      </c>
      <c r="N7" s="9" t="s">
        <v>25</v>
      </c>
      <c r="O7" s="9" t="s">
        <v>26</v>
      </c>
      <c r="P7" s="9" t="s">
        <v>16</v>
      </c>
      <c r="Q7" s="96"/>
      <c r="R7" s="10" t="s">
        <v>27</v>
      </c>
      <c r="S7" s="9" t="s">
        <v>28</v>
      </c>
      <c r="T7" s="10" t="s">
        <v>29</v>
      </c>
      <c r="U7" s="10" t="s">
        <v>30</v>
      </c>
      <c r="V7" s="87"/>
      <c r="W7" s="87"/>
      <c r="X7" s="87"/>
      <c r="Y7" s="87"/>
      <c r="Z7" s="87"/>
      <c r="AA7" s="10" t="s">
        <v>31</v>
      </c>
      <c r="AB7" s="10" t="s">
        <v>32</v>
      </c>
    </row>
    <row r="8" spans="1:28" s="8" customFormat="1" ht="27" customHeight="1">
      <c r="A8" s="78">
        <v>1</v>
      </c>
      <c r="B8" s="81" t="s">
        <v>33</v>
      </c>
      <c r="C8" s="11" t="s">
        <v>19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12"/>
      <c r="S8" s="10"/>
      <c r="T8" s="10"/>
      <c r="U8" s="10"/>
      <c r="V8" s="48"/>
      <c r="W8" s="48"/>
      <c r="X8" s="48"/>
      <c r="Y8" s="48"/>
      <c r="Z8" s="48"/>
      <c r="AA8" s="48"/>
      <c r="AB8" s="48"/>
    </row>
    <row r="9" spans="1:28" s="8" customFormat="1" ht="20.25" customHeight="1">
      <c r="A9" s="79"/>
      <c r="B9" s="82"/>
      <c r="C9" s="14" t="s">
        <v>20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s="8" customFormat="1" ht="50.25" customHeight="1">
      <c r="A10" s="79"/>
      <c r="B10" s="82"/>
      <c r="C10" s="39" t="s">
        <v>21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/>
      <c r="O10" s="42"/>
      <c r="P10" s="42"/>
      <c r="Q10" s="42">
        <v>3</v>
      </c>
      <c r="R10" s="42"/>
      <c r="S10" s="42"/>
      <c r="T10" s="42"/>
      <c r="U10" s="42"/>
      <c r="V10" s="42"/>
      <c r="W10" s="42"/>
      <c r="X10" s="42"/>
      <c r="Y10" s="42"/>
      <c r="Z10" s="42">
        <v>3</v>
      </c>
      <c r="AA10" s="42">
        <v>1</v>
      </c>
      <c r="AB10" s="42">
        <v>1</v>
      </c>
    </row>
    <row r="11" spans="1:28" s="8" customFormat="1" ht="18.75" customHeight="1">
      <c r="A11" s="79"/>
      <c r="B11" s="82"/>
      <c r="C11" s="13" t="s">
        <v>22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</row>
    <row r="12" spans="1:28" s="8" customFormat="1" ht="19.5" customHeight="1">
      <c r="A12" s="80"/>
      <c r="B12" s="83"/>
      <c r="C12" s="13" t="s">
        <v>34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</row>
    <row r="13" spans="1:28" s="8" customFormat="1" ht="20.25" customHeight="1">
      <c r="A13" s="100" t="s">
        <v>35</v>
      </c>
      <c r="B13" s="101"/>
      <c r="C13" s="102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>
        <v>3</v>
      </c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</row>
    <row r="14" spans="1:28" s="8" customFormat="1" ht="24" customHeight="1">
      <c r="A14" s="103">
        <v>2</v>
      </c>
      <c r="B14" s="105" t="s">
        <v>36</v>
      </c>
      <c r="C14" s="14" t="s">
        <v>37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</row>
    <row r="15" spans="1:28" s="8" customFormat="1" ht="28.5" customHeight="1">
      <c r="A15" s="104"/>
      <c r="B15" s="106"/>
      <c r="C15" s="14" t="s">
        <v>38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</row>
    <row r="16" spans="1:28" s="8" customFormat="1" ht="24" customHeight="1">
      <c r="A16" s="100" t="s">
        <v>39</v>
      </c>
      <c r="B16" s="101"/>
      <c r="C16" s="102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</row>
    <row r="17" spans="1:28" s="8" customFormat="1" ht="28.5" customHeight="1">
      <c r="A17" s="15">
        <v>3</v>
      </c>
      <c r="B17" s="107" t="s">
        <v>40</v>
      </c>
      <c r="C17" s="10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</row>
    <row r="18" spans="1:28" s="23" customFormat="1" ht="28.5" customHeight="1">
      <c r="A18" s="109" t="s">
        <v>41</v>
      </c>
      <c r="B18" s="110"/>
      <c r="C18" s="111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>
        <v>3</v>
      </c>
      <c r="R18" s="47"/>
      <c r="S18" s="47"/>
      <c r="T18" s="47"/>
      <c r="U18" s="47"/>
      <c r="V18" s="47"/>
      <c r="W18" s="47"/>
      <c r="X18" s="47"/>
      <c r="Y18" s="47"/>
      <c r="Z18" s="47">
        <v>3</v>
      </c>
      <c r="AA18" s="47">
        <v>1</v>
      </c>
      <c r="AB18" s="47">
        <v>1</v>
      </c>
    </row>
    <row r="19" spans="1:28" s="8" customFormat="1" ht="10.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1:28" s="8" customFormat="1" ht="17.25" customHeight="1">
      <c r="A20" s="2" t="s">
        <v>86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16"/>
      <c r="Y20" s="16"/>
      <c r="Z20" s="16"/>
      <c r="AA20" s="16"/>
      <c r="AB20" s="16"/>
    </row>
    <row r="21" spans="1:28" s="8" customFormat="1" ht="17.25" customHeight="1">
      <c r="A21" s="2" t="s">
        <v>42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16"/>
      <c r="Y21" s="16"/>
      <c r="Z21" s="16"/>
      <c r="AA21" s="16"/>
      <c r="AB21" s="16"/>
    </row>
    <row r="22" spans="1:28" s="17" customFormat="1" ht="15.75" customHeight="1">
      <c r="A22" s="97" t="s">
        <v>43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</row>
    <row r="23" spans="1:28" s="17" customFormat="1" ht="31.5" customHeight="1">
      <c r="A23" s="99" t="s">
        <v>44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</row>
    <row r="24" spans="1:28" s="8" customFormat="1" ht="10.5"/>
    <row r="25" spans="1:28" s="8" customFormat="1" ht="10.5"/>
    <row r="26" spans="1:28" s="8" customFormat="1" ht="10.5"/>
    <row r="27" spans="1:28" s="8" customFormat="1" ht="10.5"/>
    <row r="28" spans="1:28" s="8" customFormat="1" ht="10.5"/>
    <row r="29" spans="1:28" s="8" customFormat="1" ht="10.5"/>
    <row r="30" spans="1:28" s="8" customFormat="1" ht="10.5"/>
    <row r="31" spans="1:28" s="8" customFormat="1" ht="10.5"/>
    <row r="32" spans="1:28" s="8" customFormat="1" ht="10.5"/>
    <row r="33" spans="1:28" s="8" customFormat="1" ht="10.5"/>
    <row r="34" spans="1:28" s="8" customFormat="1" ht="10.5"/>
    <row r="35" spans="1:28" s="8" customFormat="1" ht="10.5"/>
    <row r="36" spans="1:28" s="8" customFormat="1" ht="10.5"/>
    <row r="37" spans="1:28" s="8" customFormat="1" ht="10.5"/>
    <row r="38" spans="1:28" s="8" customFormat="1" ht="10.5"/>
    <row r="39" spans="1:28" s="8" customFormat="1" ht="10.5"/>
    <row r="40" spans="1:28" s="8" customFormat="1" ht="10.5"/>
    <row r="41" spans="1:28" s="8" customFormat="1" ht="10.5"/>
    <row r="42" spans="1:28" s="8" customFormat="1" ht="10.5"/>
    <row r="43" spans="1:28" s="8" customFormat="1" ht="10.5"/>
    <row r="44" spans="1:28" s="8" customFormat="1" ht="10.5"/>
    <row r="45" spans="1:28" s="8" customFormat="1" ht="10.5"/>
    <row r="46" spans="1:28" s="8" customFormat="1">
      <c r="A46"/>
      <c r="B46"/>
      <c r="C46"/>
      <c r="AA46"/>
      <c r="AB46"/>
    </row>
    <row r="47" spans="1:28" s="8" customFormat="1">
      <c r="A47"/>
      <c r="B47"/>
      <c r="C47"/>
      <c r="Q47"/>
      <c r="R47"/>
      <c r="S47"/>
      <c r="T47"/>
      <c r="U47"/>
      <c r="V47"/>
      <c r="AA47"/>
      <c r="AB47"/>
    </row>
    <row r="48" spans="1:28" s="8" customFormat="1">
      <c r="A48"/>
      <c r="B48"/>
      <c r="C48"/>
      <c r="Q48"/>
      <c r="R48"/>
      <c r="S48"/>
      <c r="T48"/>
      <c r="U48"/>
      <c r="V48"/>
      <c r="AA48"/>
      <c r="AB48"/>
    </row>
    <row r="49" spans="1:28" s="8" customFormat="1">
      <c r="A49"/>
      <c r="B49"/>
      <c r="C49"/>
      <c r="Q49"/>
      <c r="R49"/>
      <c r="S49"/>
      <c r="T49"/>
      <c r="U49"/>
      <c r="V49"/>
      <c r="AA49"/>
      <c r="AB49"/>
    </row>
    <row r="50" spans="1:28" s="8" customFormat="1">
      <c r="A50"/>
      <c r="B50"/>
      <c r="C50"/>
      <c r="Q50"/>
      <c r="R50"/>
      <c r="S50"/>
      <c r="T50"/>
      <c r="U50"/>
      <c r="V50"/>
      <c r="AA50"/>
      <c r="AB50"/>
    </row>
    <row r="51" spans="1:28" s="8" customFormat="1">
      <c r="A51"/>
      <c r="B51"/>
      <c r="C51"/>
      <c r="Q51"/>
      <c r="R51"/>
      <c r="S51"/>
      <c r="T51"/>
      <c r="U51"/>
      <c r="V51"/>
      <c r="AA51"/>
      <c r="AB51"/>
    </row>
    <row r="52" spans="1:28" s="8" customFormat="1">
      <c r="A52"/>
      <c r="B52"/>
      <c r="C52"/>
      <c r="Q52"/>
      <c r="R52"/>
      <c r="S52"/>
      <c r="T52"/>
      <c r="U52"/>
      <c r="V52"/>
      <c r="AA52"/>
      <c r="AB52"/>
    </row>
    <row r="53" spans="1:28" s="8" customFormat="1">
      <c r="A53"/>
      <c r="B53"/>
      <c r="C53"/>
      <c r="Q53"/>
      <c r="R53"/>
      <c r="S53"/>
      <c r="T53"/>
      <c r="U53"/>
      <c r="V53"/>
      <c r="AA53"/>
      <c r="AB53"/>
    </row>
    <row r="54" spans="1:28" s="8" customFormat="1">
      <c r="A54"/>
      <c r="B54"/>
      <c r="C54"/>
      <c r="Q54"/>
      <c r="R54"/>
      <c r="S54"/>
      <c r="T54"/>
      <c r="U54"/>
      <c r="V54"/>
      <c r="AA54"/>
      <c r="AB54"/>
    </row>
    <row r="55" spans="1:28" s="8" customFormat="1">
      <c r="A55"/>
      <c r="B55"/>
      <c r="C55"/>
      <c r="Q55"/>
      <c r="R55"/>
      <c r="S55"/>
      <c r="T55"/>
      <c r="U55"/>
      <c r="V55"/>
      <c r="AA55"/>
      <c r="AB55"/>
    </row>
    <row r="56" spans="1:28"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W56" s="8"/>
      <c r="X56" s="8"/>
      <c r="Y56" s="8"/>
      <c r="Z56" s="8"/>
    </row>
  </sheetData>
  <mergeCells count="27">
    <mergeCell ref="Y6:Y7"/>
    <mergeCell ref="Z6:Z7"/>
    <mergeCell ref="AA6:AB6"/>
    <mergeCell ref="A22:Y22"/>
    <mergeCell ref="A23:AB23"/>
    <mergeCell ref="A13:C13"/>
    <mergeCell ref="A14:A15"/>
    <mergeCell ref="B14:B15"/>
    <mergeCell ref="A16:C16"/>
    <mergeCell ref="B17:C17"/>
    <mergeCell ref="A18:C18"/>
    <mergeCell ref="A1:D1"/>
    <mergeCell ref="A2:D2"/>
    <mergeCell ref="A8:A12"/>
    <mergeCell ref="B8:B12"/>
    <mergeCell ref="A3:AB3"/>
    <mergeCell ref="A4:AB4"/>
    <mergeCell ref="A6:A7"/>
    <mergeCell ref="B6:C7"/>
    <mergeCell ref="D6:G6"/>
    <mergeCell ref="H6:K6"/>
    <mergeCell ref="L6:P6"/>
    <mergeCell ref="Q6:Q7"/>
    <mergeCell ref="R6:U6"/>
    <mergeCell ref="V6:V7"/>
    <mergeCell ref="W6:W7"/>
    <mergeCell ref="X6:X7"/>
  </mergeCells>
  <pageMargins left="0.2" right="0.2" top="0.18" bottom="0.25" header="0.17" footer="0.1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workbookViewId="0">
      <selection activeCell="AA15" sqref="AA15"/>
    </sheetView>
  </sheetViews>
  <sheetFormatPr defaultRowHeight="12.75"/>
  <cols>
    <col min="1" max="1" width="3.5703125" customWidth="1"/>
    <col min="2" max="2" width="6.7109375" customWidth="1"/>
    <col min="3" max="3" width="8.28515625" customWidth="1"/>
    <col min="4" max="4" width="5" customWidth="1"/>
    <col min="5" max="5" width="5.140625" customWidth="1"/>
    <col min="6" max="6" width="4.7109375" customWidth="1"/>
    <col min="7" max="7" width="5.7109375" customWidth="1"/>
    <col min="8" max="9" width="6.28515625" customWidth="1"/>
    <col min="10" max="10" width="6.42578125" customWidth="1"/>
    <col min="11" max="11" width="4.7109375" customWidth="1"/>
    <col min="12" max="12" width="4.85546875" customWidth="1"/>
    <col min="13" max="13" width="4.42578125" customWidth="1"/>
    <col min="14" max="14" width="4.5703125" customWidth="1"/>
    <col min="15" max="15" width="5.140625" customWidth="1"/>
    <col min="16" max="16" width="4.85546875" customWidth="1"/>
    <col min="17" max="17" width="5" customWidth="1"/>
    <col min="18" max="18" width="5.28515625" customWidth="1"/>
    <col min="19" max="19" width="5" customWidth="1"/>
    <col min="20" max="20" width="5.5703125" customWidth="1"/>
    <col min="21" max="21" width="7" customWidth="1"/>
    <col min="22" max="22" width="7.140625" customWidth="1"/>
    <col min="23" max="23" width="5.85546875" customWidth="1"/>
    <col min="24" max="24" width="5.42578125" customWidth="1"/>
    <col min="25" max="26" width="5.140625" customWidth="1"/>
    <col min="27" max="27" width="5.28515625" customWidth="1"/>
    <col min="28" max="28" width="6" customWidth="1"/>
    <col min="29" max="29" width="5.42578125" customWidth="1"/>
  </cols>
  <sheetData>
    <row r="1" spans="1:31" ht="16.5">
      <c r="A1" s="76" t="s">
        <v>45</v>
      </c>
      <c r="B1" s="76"/>
      <c r="C1" s="76"/>
      <c r="D1" s="76"/>
      <c r="E1" s="7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1" ht="15.75">
      <c r="A2" s="34" t="s">
        <v>78</v>
      </c>
      <c r="B2" s="34"/>
      <c r="C2" s="34"/>
      <c r="D2" s="34"/>
      <c r="E2" s="2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2"/>
      <c r="AA2" s="1" t="s">
        <v>46</v>
      </c>
      <c r="AB2" s="2"/>
      <c r="AC2" s="1"/>
    </row>
    <row r="3" spans="1:31" ht="16.5">
      <c r="A3" s="84" t="s">
        <v>91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</row>
    <row r="4" spans="1:31" ht="16.5">
      <c r="A4" s="85" t="s">
        <v>94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</row>
    <row r="5" spans="1:31" s="23" customFormat="1" ht="18.75" customHeight="1">
      <c r="A5" s="3"/>
      <c r="B5" s="4"/>
      <c r="C5" s="4"/>
      <c r="D5" s="4"/>
      <c r="E5" s="4"/>
      <c r="F5" s="4"/>
      <c r="G5" s="4"/>
      <c r="H5" s="4"/>
      <c r="I5" s="4"/>
      <c r="J5" s="22"/>
      <c r="K5" s="4"/>
      <c r="L5" s="22"/>
      <c r="M5" s="4"/>
      <c r="N5" s="4"/>
      <c r="O5" s="4"/>
      <c r="P5" s="22"/>
      <c r="Q5" s="22"/>
      <c r="R5" s="5"/>
      <c r="S5" s="5"/>
      <c r="T5" s="5"/>
      <c r="U5" s="6"/>
      <c r="V5" s="5"/>
      <c r="W5" s="5"/>
      <c r="X5" s="4"/>
      <c r="Y5" s="4"/>
      <c r="Z5" s="6" t="s">
        <v>1</v>
      </c>
      <c r="AA5" s="7"/>
      <c r="AB5" s="4"/>
      <c r="AC5" s="7"/>
      <c r="AD5"/>
      <c r="AE5"/>
    </row>
    <row r="6" spans="1:31" s="8" customFormat="1" ht="24.75" customHeight="1">
      <c r="A6" s="130" t="s">
        <v>2</v>
      </c>
      <c r="B6" s="132" t="s">
        <v>47</v>
      </c>
      <c r="C6" s="133"/>
      <c r="D6" s="92" t="s">
        <v>4</v>
      </c>
      <c r="E6" s="93"/>
      <c r="F6" s="93"/>
      <c r="G6" s="94"/>
      <c r="H6" s="93" t="s">
        <v>5</v>
      </c>
      <c r="I6" s="93"/>
      <c r="J6" s="93"/>
      <c r="K6" s="93"/>
      <c r="L6" s="92" t="s">
        <v>48</v>
      </c>
      <c r="M6" s="93"/>
      <c r="N6" s="93"/>
      <c r="O6" s="94"/>
      <c r="P6" s="92" t="s">
        <v>6</v>
      </c>
      <c r="Q6" s="93"/>
      <c r="R6" s="93"/>
      <c r="S6" s="94"/>
      <c r="T6" s="92" t="s">
        <v>49</v>
      </c>
      <c r="U6" s="94"/>
      <c r="V6" s="95" t="s">
        <v>7</v>
      </c>
      <c r="W6" s="86" t="s">
        <v>9</v>
      </c>
      <c r="X6" s="86" t="s">
        <v>10</v>
      </c>
      <c r="Y6" s="86" t="s">
        <v>11</v>
      </c>
      <c r="Z6" s="86" t="s">
        <v>12</v>
      </c>
      <c r="AA6" s="86" t="s">
        <v>13</v>
      </c>
      <c r="AB6" s="92" t="s">
        <v>14</v>
      </c>
      <c r="AC6" s="94"/>
      <c r="AD6" s="23"/>
      <c r="AE6" s="23"/>
    </row>
    <row r="7" spans="1:31" s="8" customFormat="1" ht="64.5" customHeight="1">
      <c r="A7" s="131"/>
      <c r="B7" s="134"/>
      <c r="C7" s="135"/>
      <c r="D7" s="9" t="s">
        <v>15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21</v>
      </c>
      <c r="K7" s="9" t="s">
        <v>22</v>
      </c>
      <c r="L7" s="9" t="s">
        <v>50</v>
      </c>
      <c r="M7" s="9" t="s">
        <v>51</v>
      </c>
      <c r="N7" s="9" t="s">
        <v>52</v>
      </c>
      <c r="O7" s="9" t="s">
        <v>53</v>
      </c>
      <c r="P7" s="10" t="s">
        <v>23</v>
      </c>
      <c r="Q7" s="10" t="s">
        <v>24</v>
      </c>
      <c r="R7" s="10" t="s">
        <v>25</v>
      </c>
      <c r="S7" s="10" t="s">
        <v>26</v>
      </c>
      <c r="T7" s="10" t="s">
        <v>54</v>
      </c>
      <c r="U7" s="10" t="s">
        <v>55</v>
      </c>
      <c r="V7" s="96"/>
      <c r="W7" s="87"/>
      <c r="X7" s="87"/>
      <c r="Y7" s="87"/>
      <c r="Z7" s="87"/>
      <c r="AA7" s="87"/>
      <c r="AB7" s="10" t="s">
        <v>31</v>
      </c>
      <c r="AC7" s="10" t="s">
        <v>32</v>
      </c>
    </row>
    <row r="8" spans="1:31" s="8" customFormat="1" ht="27.95" customHeight="1">
      <c r="A8" s="113">
        <v>1</v>
      </c>
      <c r="B8" s="114" t="s">
        <v>56</v>
      </c>
      <c r="C8" s="24" t="s">
        <v>50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</row>
    <row r="9" spans="1:31" s="8" customFormat="1" ht="27.95" customHeight="1">
      <c r="A9" s="113"/>
      <c r="B9" s="114"/>
      <c r="C9" s="24" t="s">
        <v>51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</row>
    <row r="10" spans="1:31" s="8" customFormat="1" ht="27.95" customHeight="1">
      <c r="A10" s="113"/>
      <c r="B10" s="114"/>
      <c r="C10" s="24" t="s">
        <v>52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>
        <v>4</v>
      </c>
      <c r="O10" s="49"/>
      <c r="P10" s="49"/>
      <c r="Q10" s="49"/>
      <c r="R10" s="49"/>
      <c r="S10" s="49"/>
      <c r="T10" s="49"/>
      <c r="U10" s="49"/>
      <c r="V10" s="49">
        <v>1</v>
      </c>
      <c r="W10" s="49"/>
      <c r="X10" s="49"/>
      <c r="Y10" s="49"/>
      <c r="Z10" s="49"/>
      <c r="AA10" s="49">
        <v>1</v>
      </c>
      <c r="AB10" s="49"/>
      <c r="AC10" s="49"/>
    </row>
    <row r="11" spans="1:31" s="8" customFormat="1" ht="27.95" customHeight="1">
      <c r="A11" s="113"/>
      <c r="B11" s="114"/>
      <c r="C11" s="24" t="s">
        <v>53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>
        <v>2</v>
      </c>
      <c r="S11" s="49">
        <v>2</v>
      </c>
      <c r="T11" s="49"/>
      <c r="U11" s="49"/>
      <c r="V11" s="49"/>
      <c r="W11" s="49"/>
      <c r="X11" s="49"/>
      <c r="Y11" s="49"/>
      <c r="Z11" s="49"/>
      <c r="AA11" s="49"/>
      <c r="AB11" s="49"/>
      <c r="AC11" s="49"/>
    </row>
    <row r="12" spans="1:31" s="8" customFormat="1" ht="27.95" customHeight="1">
      <c r="A12" s="115" t="s">
        <v>35</v>
      </c>
      <c r="B12" s="116"/>
      <c r="C12" s="117"/>
      <c r="D12" s="49">
        <f>SUM(D8:D11)</f>
        <v>0</v>
      </c>
      <c r="E12" s="49">
        <f t="shared" ref="E12:AC12" si="0">SUM(E8:E11)</f>
        <v>0</v>
      </c>
      <c r="F12" s="49">
        <f t="shared" si="0"/>
        <v>0</v>
      </c>
      <c r="G12" s="49">
        <f t="shared" si="0"/>
        <v>0</v>
      </c>
      <c r="H12" s="49">
        <f t="shared" si="0"/>
        <v>0</v>
      </c>
      <c r="I12" s="49">
        <f t="shared" si="0"/>
        <v>0</v>
      </c>
      <c r="J12" s="49">
        <f t="shared" si="0"/>
        <v>0</v>
      </c>
      <c r="K12" s="49">
        <f t="shared" si="0"/>
        <v>0</v>
      </c>
      <c r="L12" s="49">
        <f t="shared" si="0"/>
        <v>0</v>
      </c>
      <c r="M12" s="49">
        <f t="shared" si="0"/>
        <v>0</v>
      </c>
      <c r="N12" s="47">
        <f t="shared" si="0"/>
        <v>4</v>
      </c>
      <c r="O12" s="49">
        <f t="shared" si="0"/>
        <v>0</v>
      </c>
      <c r="P12" s="49">
        <f t="shared" si="0"/>
        <v>0</v>
      </c>
      <c r="Q12" s="49">
        <f t="shared" si="0"/>
        <v>0</v>
      </c>
      <c r="R12" s="47">
        <f t="shared" si="0"/>
        <v>2</v>
      </c>
      <c r="S12" s="47">
        <f t="shared" si="0"/>
        <v>2</v>
      </c>
      <c r="T12" s="49">
        <f t="shared" si="0"/>
        <v>0</v>
      </c>
      <c r="U12" s="49">
        <f t="shared" si="0"/>
        <v>0</v>
      </c>
      <c r="V12" s="47">
        <f t="shared" si="0"/>
        <v>1</v>
      </c>
      <c r="W12" s="49">
        <f t="shared" si="0"/>
        <v>0</v>
      </c>
      <c r="X12" s="49">
        <f t="shared" si="0"/>
        <v>0</v>
      </c>
      <c r="Y12" s="49">
        <f t="shared" si="0"/>
        <v>0</v>
      </c>
      <c r="Z12" s="49">
        <f t="shared" si="0"/>
        <v>0</v>
      </c>
      <c r="AA12" s="47">
        <f t="shared" si="0"/>
        <v>1</v>
      </c>
      <c r="AB12" s="49">
        <f t="shared" si="0"/>
        <v>0</v>
      </c>
      <c r="AC12" s="49">
        <f t="shared" si="0"/>
        <v>0</v>
      </c>
    </row>
    <row r="13" spans="1:31" s="32" customFormat="1" ht="27.95" customHeight="1">
      <c r="A13" s="118">
        <v>2</v>
      </c>
      <c r="B13" s="121" t="s">
        <v>57</v>
      </c>
      <c r="C13" s="37" t="s">
        <v>50</v>
      </c>
      <c r="D13" s="46"/>
      <c r="E13" s="46"/>
      <c r="F13" s="46"/>
      <c r="G13" s="46"/>
      <c r="H13" s="46"/>
      <c r="I13" s="46"/>
      <c r="J13" s="46">
        <v>1</v>
      </c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>
        <f>SUM(D13:Z13)</f>
        <v>1</v>
      </c>
      <c r="AB13" s="46"/>
      <c r="AC13" s="46"/>
    </row>
    <row r="14" spans="1:31" s="32" customFormat="1" ht="27.95" customHeight="1">
      <c r="A14" s="119"/>
      <c r="B14" s="122"/>
      <c r="C14" s="37" t="s">
        <v>51</v>
      </c>
      <c r="D14" s="46">
        <v>3</v>
      </c>
      <c r="E14" s="46">
        <v>1</v>
      </c>
      <c r="F14" s="46">
        <v>3</v>
      </c>
      <c r="G14" s="46"/>
      <c r="H14" s="46"/>
      <c r="I14" s="46"/>
      <c r="J14" s="46"/>
      <c r="K14" s="46"/>
      <c r="L14" s="46">
        <v>1</v>
      </c>
      <c r="M14" s="46">
        <v>1</v>
      </c>
      <c r="N14" s="46"/>
      <c r="O14" s="46"/>
      <c r="P14" s="46"/>
      <c r="Q14" s="46"/>
      <c r="R14" s="46">
        <v>1</v>
      </c>
      <c r="S14" s="46"/>
      <c r="T14" s="46"/>
      <c r="U14" s="46"/>
      <c r="V14" s="46"/>
      <c r="W14" s="46"/>
      <c r="X14" s="46"/>
      <c r="Y14" s="46"/>
      <c r="Z14" s="46"/>
      <c r="AA14" s="46">
        <f t="shared" ref="AA14:AA16" si="1">SUM(D14:Z14)</f>
        <v>10</v>
      </c>
      <c r="AB14" s="46"/>
      <c r="AC14" s="46"/>
    </row>
    <row r="15" spans="1:31" s="32" customFormat="1" ht="27.95" customHeight="1">
      <c r="A15" s="119"/>
      <c r="B15" s="122"/>
      <c r="C15" s="37" t="s">
        <v>52</v>
      </c>
      <c r="D15" s="46"/>
      <c r="E15" s="46">
        <v>4</v>
      </c>
      <c r="F15" s="46">
        <v>58</v>
      </c>
      <c r="G15" s="46"/>
      <c r="H15" s="46"/>
      <c r="I15" s="46"/>
      <c r="J15" s="46"/>
      <c r="K15" s="46"/>
      <c r="L15" s="46"/>
      <c r="M15" s="46">
        <v>57</v>
      </c>
      <c r="N15" s="46">
        <v>37</v>
      </c>
      <c r="O15" s="46"/>
      <c r="P15" s="46"/>
      <c r="Q15" s="46">
        <v>11</v>
      </c>
      <c r="R15" s="46">
        <v>3</v>
      </c>
      <c r="S15" s="46"/>
      <c r="T15" s="46"/>
      <c r="U15" s="46"/>
      <c r="V15" s="46">
        <v>4</v>
      </c>
      <c r="W15" s="46">
        <v>32</v>
      </c>
      <c r="X15" s="46">
        <v>19</v>
      </c>
      <c r="Y15" s="46">
        <v>5</v>
      </c>
      <c r="Z15" s="46">
        <v>54</v>
      </c>
      <c r="AA15" s="46">
        <f t="shared" si="1"/>
        <v>284</v>
      </c>
      <c r="AB15" s="46">
        <v>53</v>
      </c>
      <c r="AC15" s="46">
        <v>93</v>
      </c>
    </row>
    <row r="16" spans="1:31" s="32" customFormat="1" ht="27.95" customHeight="1">
      <c r="A16" s="120"/>
      <c r="B16" s="123"/>
      <c r="C16" s="37" t="s">
        <v>53</v>
      </c>
      <c r="D16" s="46"/>
      <c r="E16" s="46"/>
      <c r="F16" s="46">
        <v>2</v>
      </c>
      <c r="G16" s="46"/>
      <c r="H16" s="46"/>
      <c r="I16" s="46"/>
      <c r="J16" s="46"/>
      <c r="K16" s="46"/>
      <c r="L16" s="46"/>
      <c r="M16" s="46"/>
      <c r="N16" s="46"/>
      <c r="O16" s="46">
        <v>1</v>
      </c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>
        <f t="shared" si="1"/>
        <v>3</v>
      </c>
      <c r="AB16" s="46"/>
      <c r="AC16" s="46"/>
    </row>
    <row r="17" spans="1:31" s="8" customFormat="1" ht="21" customHeight="1">
      <c r="A17" s="124" t="s">
        <v>39</v>
      </c>
      <c r="B17" s="125"/>
      <c r="C17" s="126"/>
      <c r="D17" s="50">
        <f>SUM(D13:D16)</f>
        <v>3</v>
      </c>
      <c r="E17" s="50">
        <f t="shared" ref="E17:Z17" si="2">SUM(E13:E16)</f>
        <v>5</v>
      </c>
      <c r="F17" s="50">
        <f t="shared" si="2"/>
        <v>63</v>
      </c>
      <c r="G17" s="50">
        <f t="shared" si="2"/>
        <v>0</v>
      </c>
      <c r="H17" s="50">
        <f t="shared" si="2"/>
        <v>0</v>
      </c>
      <c r="I17" s="50">
        <f t="shared" si="2"/>
        <v>0</v>
      </c>
      <c r="J17" s="50">
        <f t="shared" si="2"/>
        <v>1</v>
      </c>
      <c r="K17" s="50">
        <f t="shared" si="2"/>
        <v>0</v>
      </c>
      <c r="L17" s="50">
        <f t="shared" si="2"/>
        <v>1</v>
      </c>
      <c r="M17" s="50">
        <f t="shared" si="2"/>
        <v>58</v>
      </c>
      <c r="N17" s="50">
        <f t="shared" si="2"/>
        <v>37</v>
      </c>
      <c r="O17" s="50">
        <f t="shared" si="2"/>
        <v>1</v>
      </c>
      <c r="P17" s="50">
        <f t="shared" si="2"/>
        <v>0</v>
      </c>
      <c r="Q17" s="50">
        <f t="shared" si="2"/>
        <v>11</v>
      </c>
      <c r="R17" s="50">
        <f t="shared" si="2"/>
        <v>4</v>
      </c>
      <c r="S17" s="50">
        <f t="shared" si="2"/>
        <v>0</v>
      </c>
      <c r="T17" s="50">
        <f t="shared" si="2"/>
        <v>0</v>
      </c>
      <c r="U17" s="50">
        <f t="shared" si="2"/>
        <v>0</v>
      </c>
      <c r="V17" s="50">
        <f t="shared" si="2"/>
        <v>4</v>
      </c>
      <c r="W17" s="50">
        <f t="shared" si="2"/>
        <v>32</v>
      </c>
      <c r="X17" s="50">
        <f t="shared" si="2"/>
        <v>19</v>
      </c>
      <c r="Y17" s="50">
        <f t="shared" si="2"/>
        <v>5</v>
      </c>
      <c r="Z17" s="50">
        <f t="shared" si="2"/>
        <v>54</v>
      </c>
      <c r="AA17" s="47">
        <f>SUM(AA13:AA16)</f>
        <v>298</v>
      </c>
      <c r="AB17" s="50"/>
      <c r="AC17" s="50"/>
    </row>
    <row r="18" spans="1:31" s="8" customFormat="1" ht="20.25" customHeight="1">
      <c r="A18" s="127" t="s">
        <v>58</v>
      </c>
      <c r="B18" s="128"/>
      <c r="C18" s="129"/>
      <c r="D18" s="47">
        <f>SUM(D12,D17)</f>
        <v>3</v>
      </c>
      <c r="E18" s="47">
        <f t="shared" ref="E18:AC18" si="3">SUM(E12,E17)</f>
        <v>5</v>
      </c>
      <c r="F18" s="47">
        <f t="shared" si="3"/>
        <v>63</v>
      </c>
      <c r="G18" s="47">
        <f t="shared" si="3"/>
        <v>0</v>
      </c>
      <c r="H18" s="47">
        <f t="shared" si="3"/>
        <v>0</v>
      </c>
      <c r="I18" s="47">
        <f t="shared" si="3"/>
        <v>0</v>
      </c>
      <c r="J18" s="47">
        <f t="shared" si="3"/>
        <v>1</v>
      </c>
      <c r="K18" s="47">
        <f t="shared" si="3"/>
        <v>0</v>
      </c>
      <c r="L18" s="47">
        <f t="shared" si="3"/>
        <v>1</v>
      </c>
      <c r="M18" s="47">
        <f t="shared" si="3"/>
        <v>58</v>
      </c>
      <c r="N18" s="47">
        <f t="shared" si="3"/>
        <v>41</v>
      </c>
      <c r="O18" s="47">
        <f t="shared" si="3"/>
        <v>1</v>
      </c>
      <c r="P18" s="47">
        <f t="shared" si="3"/>
        <v>0</v>
      </c>
      <c r="Q18" s="47">
        <f t="shared" si="3"/>
        <v>11</v>
      </c>
      <c r="R18" s="47">
        <f t="shared" si="3"/>
        <v>6</v>
      </c>
      <c r="S18" s="47">
        <f t="shared" si="3"/>
        <v>2</v>
      </c>
      <c r="T18" s="47">
        <f t="shared" si="3"/>
        <v>0</v>
      </c>
      <c r="U18" s="47">
        <f t="shared" si="3"/>
        <v>0</v>
      </c>
      <c r="V18" s="47">
        <f t="shared" si="3"/>
        <v>5</v>
      </c>
      <c r="W18" s="47">
        <f t="shared" si="3"/>
        <v>32</v>
      </c>
      <c r="X18" s="47">
        <f t="shared" si="3"/>
        <v>19</v>
      </c>
      <c r="Y18" s="47">
        <f t="shared" si="3"/>
        <v>5</v>
      </c>
      <c r="Z18" s="47">
        <f t="shared" si="3"/>
        <v>54</v>
      </c>
      <c r="AA18" s="47">
        <f t="shared" si="3"/>
        <v>299</v>
      </c>
      <c r="AB18" s="47">
        <v>53</v>
      </c>
      <c r="AC18" s="47">
        <v>93</v>
      </c>
    </row>
    <row r="19" spans="1:31" s="17" customFormat="1" ht="15">
      <c r="A19" s="112" t="s">
        <v>85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</row>
    <row r="20" spans="1:31" s="17" customFormat="1" ht="15">
      <c r="A20" s="112" t="s">
        <v>59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31" s="17" customFormat="1" ht="15">
      <c r="A21" s="97" t="s">
        <v>43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</row>
    <row r="22" spans="1:31" s="17" customFormat="1" ht="15">
      <c r="A22" s="97" t="s">
        <v>60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</row>
    <row r="23" spans="1:31" s="8" customFormat="1" ht="10.5"/>
    <row r="24" spans="1:31" s="8" customFormat="1" ht="10.5"/>
    <row r="25" spans="1:31" s="8" customFormat="1" ht="10.5"/>
    <row r="26" spans="1:31" s="8" customFormat="1" ht="10.5"/>
    <row r="27" spans="1:3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D27" s="8"/>
      <c r="AE27" s="8"/>
    </row>
  </sheetData>
  <mergeCells count="28">
    <mergeCell ref="Z6:Z7"/>
    <mergeCell ref="A17:C17"/>
    <mergeCell ref="A18:C18"/>
    <mergeCell ref="A1:E1"/>
    <mergeCell ref="A3:AC3"/>
    <mergeCell ref="A4:AC4"/>
    <mergeCell ref="A6:A7"/>
    <mergeCell ref="B6:C7"/>
    <mergeCell ref="D6:G6"/>
    <mergeCell ref="H6:K6"/>
    <mergeCell ref="L6:O6"/>
    <mergeCell ref="P6:S6"/>
    <mergeCell ref="A19:AC19"/>
    <mergeCell ref="A20:R20"/>
    <mergeCell ref="A21:Y21"/>
    <mergeCell ref="A22:AC22"/>
    <mergeCell ref="AA6:AA7"/>
    <mergeCell ref="AB6:AC6"/>
    <mergeCell ref="A8:A11"/>
    <mergeCell ref="B8:B11"/>
    <mergeCell ref="A12:C12"/>
    <mergeCell ref="A13:A16"/>
    <mergeCell ref="B13:B16"/>
    <mergeCell ref="T6:U6"/>
    <mergeCell ref="V6:V7"/>
    <mergeCell ref="W6:W7"/>
    <mergeCell ref="X6:X7"/>
    <mergeCell ref="Y6:Y7"/>
  </mergeCells>
  <pageMargins left="0.24" right="0.16" top="0.5" bottom="0.5" header="0.32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4" workbookViewId="0">
      <selection activeCell="U15" sqref="U15"/>
    </sheetView>
  </sheetViews>
  <sheetFormatPr defaultRowHeight="12.75"/>
  <cols>
    <col min="1" max="1" width="3.5703125" customWidth="1"/>
    <col min="2" max="2" width="5.7109375" customWidth="1"/>
    <col min="3" max="3" width="17.7109375" customWidth="1"/>
    <col min="4" max="5" width="5.28515625" customWidth="1"/>
    <col min="6" max="6" width="6.5703125" customWidth="1"/>
    <col min="7" max="8" width="6.28515625" customWidth="1"/>
    <col min="9" max="9" width="5.42578125" customWidth="1"/>
    <col min="10" max="10" width="5.28515625" customWidth="1"/>
    <col min="11" max="11" width="5.5703125" customWidth="1"/>
    <col min="12" max="12" width="5.140625" customWidth="1"/>
    <col min="13" max="13" width="5.5703125" customWidth="1"/>
    <col min="14" max="14" width="5.7109375" customWidth="1"/>
    <col min="15" max="15" width="5.140625" customWidth="1"/>
    <col min="16" max="16" width="5.5703125" customWidth="1"/>
    <col min="17" max="17" width="5.5703125" style="33" customWidth="1"/>
    <col min="18" max="18" width="5" customWidth="1"/>
    <col min="19" max="19" width="7.140625" customWidth="1"/>
    <col min="20" max="20" width="5.85546875" customWidth="1"/>
    <col min="21" max="21" width="5.5703125" customWidth="1"/>
    <col min="22" max="22" width="4.7109375" customWidth="1"/>
    <col min="23" max="23" width="5.85546875" customWidth="1"/>
    <col min="24" max="24" width="5.7109375" customWidth="1"/>
    <col min="25" max="25" width="6.42578125" customWidth="1"/>
    <col min="26" max="26" width="5.5703125" customWidth="1"/>
  </cols>
  <sheetData>
    <row r="1" spans="1:28" ht="16.5">
      <c r="A1" s="76" t="s">
        <v>45</v>
      </c>
      <c r="B1" s="76"/>
      <c r="C1" s="76"/>
      <c r="D1" s="76"/>
      <c r="E1" s="76"/>
      <c r="F1" s="76"/>
      <c r="G1" s="1"/>
      <c r="H1" s="1"/>
      <c r="I1" s="1"/>
      <c r="J1" s="1"/>
      <c r="K1" s="1"/>
      <c r="L1" s="1"/>
      <c r="M1" s="1"/>
      <c r="N1" s="1"/>
      <c r="O1" s="1"/>
      <c r="P1" s="1"/>
      <c r="Q1" s="25"/>
      <c r="R1" s="1"/>
      <c r="S1" s="1"/>
      <c r="T1" s="1"/>
      <c r="U1" s="1"/>
      <c r="V1" s="1"/>
      <c r="W1" s="1"/>
      <c r="X1" s="1"/>
      <c r="Y1" s="1"/>
      <c r="Z1" s="1"/>
    </row>
    <row r="2" spans="1:28" ht="15.75">
      <c r="A2" s="77" t="s">
        <v>78</v>
      </c>
      <c r="B2" s="77"/>
      <c r="C2" s="77"/>
      <c r="D2" s="77"/>
      <c r="E2" s="77"/>
      <c r="F2" s="77"/>
      <c r="G2" s="1"/>
      <c r="H2" s="1"/>
      <c r="I2" s="1"/>
      <c r="J2" s="1"/>
      <c r="K2" s="1"/>
      <c r="L2" s="1"/>
      <c r="M2" s="1"/>
      <c r="N2" s="1"/>
      <c r="O2" s="1"/>
      <c r="P2" s="1"/>
      <c r="Q2" s="25"/>
      <c r="R2" s="1"/>
      <c r="S2" s="1"/>
      <c r="T2" s="1"/>
      <c r="U2" s="1"/>
      <c r="V2" s="2"/>
      <c r="W2" s="1" t="s">
        <v>61</v>
      </c>
      <c r="X2" s="1"/>
      <c r="Y2" s="2"/>
      <c r="Z2" s="1"/>
    </row>
    <row r="3" spans="1:28" ht="18.75" customHeight="1">
      <c r="A3" s="144" t="s">
        <v>92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</row>
    <row r="4" spans="1:28" ht="15">
      <c r="A4" s="145" t="s">
        <v>93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</row>
    <row r="5" spans="1:28" s="23" customFormat="1">
      <c r="A5" s="3"/>
      <c r="B5" s="4"/>
      <c r="C5" s="4"/>
      <c r="D5" s="4"/>
      <c r="E5" s="4"/>
      <c r="F5" s="4"/>
      <c r="G5" s="4"/>
      <c r="H5" s="22"/>
      <c r="I5" s="22"/>
      <c r="J5" s="4"/>
      <c r="K5" s="4"/>
      <c r="L5" s="22"/>
      <c r="M5" s="5"/>
      <c r="N5" s="5"/>
      <c r="O5" s="5"/>
      <c r="P5" s="5"/>
      <c r="Q5" s="26"/>
      <c r="R5" s="6"/>
      <c r="S5" s="5"/>
      <c r="T5" s="5"/>
      <c r="U5" s="4"/>
      <c r="V5" s="4"/>
      <c r="W5" s="6" t="s">
        <v>1</v>
      </c>
      <c r="X5" s="7"/>
      <c r="Y5" s="4"/>
      <c r="Z5" s="7"/>
      <c r="AA5"/>
      <c r="AB5"/>
    </row>
    <row r="6" spans="1:28" s="8" customFormat="1" ht="26.25" customHeight="1">
      <c r="A6" s="130" t="s">
        <v>2</v>
      </c>
      <c r="B6" s="132" t="s">
        <v>62</v>
      </c>
      <c r="C6" s="133"/>
      <c r="D6" s="141" t="s">
        <v>4</v>
      </c>
      <c r="E6" s="141"/>
      <c r="F6" s="141" t="s">
        <v>5</v>
      </c>
      <c r="G6" s="141"/>
      <c r="H6" s="141"/>
      <c r="I6" s="141" t="s">
        <v>48</v>
      </c>
      <c r="J6" s="141"/>
      <c r="K6" s="141"/>
      <c r="L6" s="92" t="s">
        <v>6</v>
      </c>
      <c r="M6" s="93"/>
      <c r="N6" s="93"/>
      <c r="O6" s="92" t="s">
        <v>49</v>
      </c>
      <c r="P6" s="93"/>
      <c r="Q6" s="93"/>
      <c r="R6" s="94"/>
      <c r="S6" s="95" t="s">
        <v>7</v>
      </c>
      <c r="T6" s="86" t="s">
        <v>9</v>
      </c>
      <c r="U6" s="86" t="s">
        <v>10</v>
      </c>
      <c r="V6" s="86" t="s">
        <v>11</v>
      </c>
      <c r="W6" s="86" t="s">
        <v>12</v>
      </c>
      <c r="X6" s="86" t="s">
        <v>13</v>
      </c>
      <c r="Y6" s="92" t="s">
        <v>14</v>
      </c>
      <c r="Z6" s="94"/>
      <c r="AA6" s="23"/>
      <c r="AB6" s="23"/>
    </row>
    <row r="7" spans="1:28" s="8" customFormat="1" ht="52.5" customHeight="1">
      <c r="A7" s="131"/>
      <c r="B7" s="134"/>
      <c r="C7" s="135"/>
      <c r="D7" s="9" t="s">
        <v>15</v>
      </c>
      <c r="E7" s="9" t="s">
        <v>16</v>
      </c>
      <c r="F7" s="9" t="s">
        <v>19</v>
      </c>
      <c r="G7" s="9" t="s">
        <v>20</v>
      </c>
      <c r="H7" s="9" t="s">
        <v>21</v>
      </c>
      <c r="I7" s="9" t="s">
        <v>50</v>
      </c>
      <c r="J7" s="9" t="s">
        <v>51</v>
      </c>
      <c r="K7" s="9" t="s">
        <v>52</v>
      </c>
      <c r="L7" s="10" t="s">
        <v>23</v>
      </c>
      <c r="M7" s="10" t="s">
        <v>24</v>
      </c>
      <c r="N7" s="10" t="s">
        <v>25</v>
      </c>
      <c r="O7" s="10" t="s">
        <v>27</v>
      </c>
      <c r="P7" s="10" t="s">
        <v>29</v>
      </c>
      <c r="Q7" s="10" t="s">
        <v>54</v>
      </c>
      <c r="R7" s="27" t="s">
        <v>30</v>
      </c>
      <c r="S7" s="96"/>
      <c r="T7" s="87"/>
      <c r="U7" s="87"/>
      <c r="V7" s="87"/>
      <c r="W7" s="87"/>
      <c r="X7" s="87"/>
      <c r="Y7" s="10" t="s">
        <v>31</v>
      </c>
      <c r="Z7" s="10" t="s">
        <v>32</v>
      </c>
    </row>
    <row r="8" spans="1:28" s="32" customFormat="1" ht="27.95" customHeight="1">
      <c r="A8" s="118">
        <v>1</v>
      </c>
      <c r="B8" s="121" t="s">
        <v>63</v>
      </c>
      <c r="C8" s="37" t="s">
        <v>64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10"/>
      <c r="P8" s="10"/>
      <c r="Q8" s="10"/>
      <c r="R8" s="42"/>
      <c r="S8" s="42"/>
      <c r="T8" s="42"/>
      <c r="U8" s="42"/>
      <c r="V8" s="42"/>
      <c r="W8" s="42"/>
      <c r="X8" s="42"/>
      <c r="Y8" s="42"/>
      <c r="Z8" s="42"/>
    </row>
    <row r="9" spans="1:28" s="32" customFormat="1" ht="31.5" customHeight="1">
      <c r="A9" s="119"/>
      <c r="B9" s="122"/>
      <c r="C9" s="37" t="s">
        <v>65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>
        <v>5</v>
      </c>
      <c r="T9" s="42"/>
      <c r="U9" s="42"/>
      <c r="V9" s="42"/>
      <c r="W9" s="42"/>
      <c r="X9" s="42">
        <v>5</v>
      </c>
      <c r="Y9" s="42"/>
      <c r="Z9" s="42">
        <v>2</v>
      </c>
    </row>
    <row r="10" spans="1:28" s="32" customFormat="1" ht="31.5" customHeight="1">
      <c r="A10" s="119"/>
      <c r="B10" s="122"/>
      <c r="C10" s="37" t="s">
        <v>66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8" s="32" customFormat="1" ht="31.5" customHeight="1">
      <c r="A11" s="142"/>
      <c r="B11" s="143"/>
      <c r="C11" s="37" t="s">
        <v>67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8" s="32" customFormat="1" ht="26.25" customHeight="1">
      <c r="A12" s="136" t="s">
        <v>35</v>
      </c>
      <c r="B12" s="137"/>
      <c r="C12" s="138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>
        <v>5</v>
      </c>
      <c r="T12" s="45"/>
      <c r="U12" s="45"/>
      <c r="V12" s="45"/>
      <c r="W12" s="45"/>
      <c r="X12" s="45">
        <v>5</v>
      </c>
      <c r="Y12" s="45"/>
      <c r="Z12" s="45">
        <v>2</v>
      </c>
    </row>
    <row r="13" spans="1:28" s="32" customFormat="1" ht="42.75" customHeight="1">
      <c r="A13" s="139">
        <v>2</v>
      </c>
      <c r="B13" s="140" t="s">
        <v>68</v>
      </c>
      <c r="C13" s="37" t="s">
        <v>69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8" s="32" customFormat="1" ht="53.25" customHeight="1">
      <c r="A14" s="139"/>
      <c r="B14" s="140"/>
      <c r="C14" s="37" t="s">
        <v>70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4"/>
      <c r="O14" s="46"/>
      <c r="P14" s="46"/>
      <c r="Q14" s="46"/>
      <c r="R14" s="46"/>
      <c r="S14" s="46">
        <v>1</v>
      </c>
      <c r="T14" s="46">
        <v>1</v>
      </c>
      <c r="U14" s="46"/>
      <c r="V14" s="46"/>
      <c r="W14" s="46"/>
      <c r="X14" s="46">
        <v>1</v>
      </c>
      <c r="Y14" s="46"/>
      <c r="Z14" s="46"/>
    </row>
    <row r="15" spans="1:28" s="32" customFormat="1" ht="42.75" customHeight="1">
      <c r="A15" s="139"/>
      <c r="B15" s="140"/>
      <c r="C15" s="37" t="s">
        <v>71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4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8" s="8" customFormat="1" ht="26.25" customHeight="1">
      <c r="A16" s="113" t="s">
        <v>39</v>
      </c>
      <c r="B16" s="113"/>
      <c r="C16" s="113"/>
      <c r="D16" s="47">
        <f>SUM(D13:D15)</f>
        <v>0</v>
      </c>
      <c r="E16" s="47">
        <f t="shared" ref="E16:Z16" si="0">SUM(E13:E15)</f>
        <v>0</v>
      </c>
      <c r="F16" s="47">
        <f t="shared" si="0"/>
        <v>0</v>
      </c>
      <c r="G16" s="47">
        <f t="shared" si="0"/>
        <v>0</v>
      </c>
      <c r="H16" s="47">
        <f t="shared" si="0"/>
        <v>0</v>
      </c>
      <c r="I16" s="47">
        <f t="shared" si="0"/>
        <v>0</v>
      </c>
      <c r="J16" s="47">
        <f t="shared" si="0"/>
        <v>0</v>
      </c>
      <c r="K16" s="47">
        <f t="shared" si="0"/>
        <v>0</v>
      </c>
      <c r="L16" s="47">
        <f t="shared" si="0"/>
        <v>0</v>
      </c>
      <c r="M16" s="47">
        <f t="shared" si="0"/>
        <v>0</v>
      </c>
      <c r="N16" s="47">
        <v>3</v>
      </c>
      <c r="O16" s="47">
        <f t="shared" si="0"/>
        <v>0</v>
      </c>
      <c r="P16" s="47">
        <f t="shared" si="0"/>
        <v>0</v>
      </c>
      <c r="Q16" s="47">
        <f t="shared" si="0"/>
        <v>0</v>
      </c>
      <c r="R16" s="47">
        <f t="shared" si="0"/>
        <v>0</v>
      </c>
      <c r="S16" s="47">
        <f t="shared" si="0"/>
        <v>1</v>
      </c>
      <c r="T16" s="47">
        <f t="shared" si="0"/>
        <v>1</v>
      </c>
      <c r="U16" s="47">
        <f t="shared" si="0"/>
        <v>0</v>
      </c>
      <c r="V16" s="47">
        <f t="shared" si="0"/>
        <v>0</v>
      </c>
      <c r="W16" s="47">
        <f t="shared" si="0"/>
        <v>0</v>
      </c>
      <c r="X16" s="47">
        <f t="shared" si="0"/>
        <v>1</v>
      </c>
      <c r="Y16" s="47">
        <f t="shared" si="0"/>
        <v>0</v>
      </c>
      <c r="Z16" s="47">
        <f t="shared" si="0"/>
        <v>0</v>
      </c>
    </row>
    <row r="17" spans="1:26" s="8" customFormat="1" ht="19.5" customHeight="1">
      <c r="A17" s="113" t="s">
        <v>72</v>
      </c>
      <c r="B17" s="113"/>
      <c r="C17" s="113"/>
      <c r="D17" s="47">
        <f>SUM(D12,D16)</f>
        <v>0</v>
      </c>
      <c r="E17" s="47">
        <f t="shared" ref="E17:Z17" si="1">SUM(E12,E16)</f>
        <v>0</v>
      </c>
      <c r="F17" s="47">
        <f t="shared" si="1"/>
        <v>0</v>
      </c>
      <c r="G17" s="47">
        <f t="shared" si="1"/>
        <v>0</v>
      </c>
      <c r="H17" s="47">
        <f t="shared" si="1"/>
        <v>0</v>
      </c>
      <c r="I17" s="47">
        <f t="shared" si="1"/>
        <v>0</v>
      </c>
      <c r="J17" s="47">
        <f t="shared" si="1"/>
        <v>0</v>
      </c>
      <c r="K17" s="47">
        <f t="shared" si="1"/>
        <v>0</v>
      </c>
      <c r="L17" s="47">
        <f t="shared" si="1"/>
        <v>0</v>
      </c>
      <c r="M17" s="47">
        <f t="shared" si="1"/>
        <v>0</v>
      </c>
      <c r="N17" s="47">
        <f t="shared" si="1"/>
        <v>3</v>
      </c>
      <c r="O17" s="47">
        <f t="shared" si="1"/>
        <v>0</v>
      </c>
      <c r="P17" s="47">
        <f t="shared" si="1"/>
        <v>0</v>
      </c>
      <c r="Q17" s="47">
        <f t="shared" si="1"/>
        <v>0</v>
      </c>
      <c r="R17" s="47">
        <f t="shared" si="1"/>
        <v>0</v>
      </c>
      <c r="S17" s="47">
        <f t="shared" si="1"/>
        <v>6</v>
      </c>
      <c r="T17" s="47">
        <f t="shared" si="1"/>
        <v>1</v>
      </c>
      <c r="U17" s="47">
        <f t="shared" si="1"/>
        <v>0</v>
      </c>
      <c r="V17" s="47">
        <f t="shared" si="1"/>
        <v>0</v>
      </c>
      <c r="W17" s="47">
        <f t="shared" si="1"/>
        <v>0</v>
      </c>
      <c r="X17" s="47">
        <f t="shared" si="1"/>
        <v>6</v>
      </c>
      <c r="Y17" s="47">
        <f t="shared" si="1"/>
        <v>0</v>
      </c>
      <c r="Z17" s="47">
        <f t="shared" si="1"/>
        <v>2</v>
      </c>
    </row>
    <row r="18" spans="1:26" s="8" customForma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28"/>
      <c r="R18" s="16"/>
      <c r="S18" s="16"/>
      <c r="T18" s="16"/>
      <c r="U18" s="16"/>
      <c r="V18" s="16"/>
      <c r="W18" s="16"/>
      <c r="X18" s="16"/>
      <c r="Y18" s="1"/>
      <c r="Z18" s="1"/>
    </row>
    <row r="19" spans="1:26" s="17" customFormat="1" ht="15">
      <c r="A19" s="97" t="s">
        <v>73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</row>
    <row r="20" spans="1:26" s="17" customFormat="1" ht="15">
      <c r="A20" s="97" t="s">
        <v>74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</row>
    <row r="21" spans="1:26" s="8" customFormat="1" ht="14.25"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0"/>
      <c r="S21" s="30"/>
    </row>
    <row r="22" spans="1:26" s="8" customFormat="1" ht="10.5">
      <c r="Q22" s="32"/>
    </row>
    <row r="23" spans="1:26" s="8" customFormat="1" ht="10.5">
      <c r="Q23" s="32"/>
    </row>
    <row r="24" spans="1:26" s="8" customFormat="1" ht="10.5">
      <c r="Q24" s="32"/>
    </row>
    <row r="25" spans="1:26" s="8" customFormat="1" ht="10.5">
      <c r="Q25" s="32"/>
    </row>
    <row r="26" spans="1:26" s="8" customFormat="1" ht="10.5">
      <c r="Q26" s="32"/>
    </row>
    <row r="27" spans="1:26" s="8" customFormat="1" ht="10.5">
      <c r="Q27" s="32"/>
    </row>
    <row r="28" spans="1:26" s="8" customFormat="1" ht="10.5">
      <c r="Q28" s="32"/>
    </row>
    <row r="29" spans="1:26" s="8" customFormat="1" ht="10.5">
      <c r="Q29" s="32"/>
    </row>
    <row r="30" spans="1:26" s="8" customFormat="1" ht="10.5">
      <c r="Q30" s="32"/>
    </row>
    <row r="31" spans="1:26" s="8" customFormat="1" ht="10.5">
      <c r="Q31" s="32"/>
    </row>
    <row r="32" spans="1:26" s="8" customFormat="1" ht="10.5">
      <c r="Q32" s="32"/>
    </row>
    <row r="33" spans="1:28" s="8" customFormat="1" ht="10.5">
      <c r="Q33" s="32"/>
    </row>
    <row r="34" spans="1:28" s="8" customFormat="1" ht="10.5">
      <c r="Q34" s="32"/>
    </row>
    <row r="35" spans="1:28" s="8" customFormat="1" ht="10.5">
      <c r="Q35" s="32"/>
    </row>
    <row r="36" spans="1:28" s="8" customFormat="1" ht="10.5">
      <c r="Q36" s="32"/>
    </row>
    <row r="37" spans="1:28" s="8" customFormat="1" ht="10.5">
      <c r="Q37" s="32"/>
    </row>
    <row r="38" spans="1:28" s="8" customFormat="1" ht="10.5">
      <c r="Q38" s="32"/>
    </row>
    <row r="39" spans="1:28" s="8" customFormat="1" ht="10.5">
      <c r="Q39" s="32"/>
    </row>
    <row r="40" spans="1:28" s="8" customFormat="1" ht="10.5">
      <c r="Q40" s="32"/>
    </row>
    <row r="41" spans="1:28" s="8" customFormat="1" ht="10.5">
      <c r="Q41" s="32"/>
    </row>
    <row r="42" spans="1:28" s="8" customFormat="1" ht="10.5">
      <c r="Q42" s="32"/>
    </row>
    <row r="43" spans="1:28" s="8" customFormat="1" ht="10.5">
      <c r="Q43" s="32"/>
    </row>
    <row r="44" spans="1:28" s="8" customFormat="1" ht="10.5">
      <c r="Q44" s="32"/>
    </row>
    <row r="45" spans="1:28" s="8" customFormat="1" ht="10.5">
      <c r="Q45" s="32"/>
    </row>
    <row r="46" spans="1:28" s="8" customFormat="1" ht="10.5">
      <c r="Q46" s="32"/>
    </row>
    <row r="47" spans="1:28" s="8" customFormat="1" ht="10.5">
      <c r="Q47" s="32"/>
    </row>
    <row r="48" spans="1:28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32"/>
      <c r="R48" s="8"/>
      <c r="S48" s="8"/>
      <c r="T48" s="8"/>
      <c r="U48" s="8"/>
      <c r="V48" s="8"/>
      <c r="W48" s="8"/>
      <c r="X48" s="8"/>
      <c r="AA48" s="8"/>
      <c r="AB48" s="8"/>
    </row>
  </sheetData>
  <mergeCells count="27">
    <mergeCell ref="A1:F1"/>
    <mergeCell ref="X6:X7"/>
    <mergeCell ref="Y6:Z6"/>
    <mergeCell ref="A8:A11"/>
    <mergeCell ref="B8:B11"/>
    <mergeCell ref="O6:R6"/>
    <mergeCell ref="S6:S7"/>
    <mergeCell ref="T6:T7"/>
    <mergeCell ref="U6:U7"/>
    <mergeCell ref="V6:V7"/>
    <mergeCell ref="W6:W7"/>
    <mergeCell ref="A3:Z3"/>
    <mergeCell ref="A4:Z4"/>
    <mergeCell ref="A6:A7"/>
    <mergeCell ref="B6:C7"/>
    <mergeCell ref="D6:E6"/>
    <mergeCell ref="A16:C16"/>
    <mergeCell ref="A17:C17"/>
    <mergeCell ref="A19:Y19"/>
    <mergeCell ref="A20:Y20"/>
    <mergeCell ref="A2:F2"/>
    <mergeCell ref="A12:C12"/>
    <mergeCell ref="A13:A15"/>
    <mergeCell ref="B13:B15"/>
    <mergeCell ref="F6:H6"/>
    <mergeCell ref="I6:K6"/>
    <mergeCell ref="L6:N6"/>
  </mergeCells>
  <pageMargins left="0.33" right="0.17" top="0.5" bottom="0.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workbookViewId="0">
      <selection activeCell="U14" sqref="U14"/>
    </sheetView>
  </sheetViews>
  <sheetFormatPr defaultRowHeight="12.75"/>
  <cols>
    <col min="1" max="1" width="3.7109375" customWidth="1"/>
    <col min="2" max="2" width="7.140625" customWidth="1"/>
    <col min="3" max="3" width="15.140625" customWidth="1"/>
    <col min="4" max="4" width="4.7109375" customWidth="1"/>
    <col min="5" max="5" width="5" customWidth="1"/>
    <col min="6" max="6" width="4.140625" customWidth="1"/>
    <col min="7" max="7" width="5.140625" customWidth="1"/>
    <col min="8" max="8" width="6.7109375" customWidth="1"/>
    <col min="9" max="9" width="6.140625" customWidth="1"/>
    <col min="10" max="10" width="6.28515625" customWidth="1"/>
    <col min="11" max="11" width="4.7109375" customWidth="1"/>
    <col min="12" max="12" width="4.28515625" customWidth="1"/>
    <col min="13" max="13" width="4.5703125" customWidth="1"/>
    <col min="14" max="14" width="4.140625" customWidth="1"/>
    <col min="15" max="15" width="4.85546875" customWidth="1"/>
    <col min="16" max="16" width="5" customWidth="1"/>
    <col min="17" max="17" width="6.85546875" customWidth="1"/>
    <col min="18" max="18" width="4.42578125" customWidth="1"/>
    <col min="19" max="19" width="5.140625" customWidth="1"/>
    <col min="20" max="20" width="5.42578125" customWidth="1"/>
    <col min="21" max="21" width="5.42578125" style="33" customWidth="1"/>
    <col min="22" max="22" width="4.42578125" customWidth="1"/>
    <col min="23" max="23" width="5.5703125" customWidth="1"/>
    <col min="24" max="24" width="5.140625" customWidth="1"/>
    <col min="25" max="25" width="4.85546875" customWidth="1"/>
    <col min="26" max="26" width="5.140625" customWidth="1"/>
    <col min="27" max="27" width="4.85546875" customWidth="1"/>
    <col min="28" max="28" width="5.7109375" customWidth="1"/>
    <col min="29" max="29" width="4.7109375" customWidth="1"/>
  </cols>
  <sheetData>
    <row r="1" spans="1:29" ht="16.5">
      <c r="A1" s="76" t="s">
        <v>45</v>
      </c>
      <c r="B1" s="76"/>
      <c r="C1" s="76"/>
      <c r="D1" s="76"/>
      <c r="E1" s="76"/>
      <c r="F1" s="7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5"/>
      <c r="V1" s="1"/>
      <c r="W1" s="1"/>
      <c r="X1" s="1"/>
      <c r="Y1" s="1"/>
      <c r="Z1" s="1"/>
      <c r="AA1" s="1"/>
      <c r="AB1" s="1"/>
      <c r="AC1" s="1"/>
    </row>
    <row r="2" spans="1:29" ht="15.75">
      <c r="A2" s="77" t="s">
        <v>78</v>
      </c>
      <c r="B2" s="77"/>
      <c r="C2" s="77"/>
      <c r="D2" s="77"/>
      <c r="E2" s="77"/>
      <c r="F2" s="7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5"/>
      <c r="V2" s="1"/>
      <c r="W2" s="1"/>
      <c r="X2" s="1"/>
      <c r="Y2" s="1" t="s">
        <v>75</v>
      </c>
      <c r="Z2" s="1"/>
      <c r="AA2" s="1"/>
      <c r="AB2" s="2"/>
      <c r="AC2" s="1"/>
    </row>
    <row r="3" spans="1:29" ht="16.5">
      <c r="A3" s="84" t="s">
        <v>81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</row>
    <row r="4" spans="1:29" ht="16.5">
      <c r="A4" s="85" t="s">
        <v>80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</row>
    <row r="5" spans="1:29" s="8" customFormat="1" ht="18" customHeight="1">
      <c r="A5" s="3"/>
      <c r="B5" s="4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26"/>
      <c r="V5" s="5"/>
      <c r="W5" s="6"/>
      <c r="X5" s="5"/>
      <c r="Y5" s="6" t="s">
        <v>1</v>
      </c>
      <c r="Z5" s="5"/>
      <c r="AA5" s="5"/>
      <c r="AB5" s="4"/>
      <c r="AC5" s="7"/>
    </row>
    <row r="6" spans="1:29" s="8" customFormat="1" ht="36.75" customHeight="1">
      <c r="A6" s="86" t="s">
        <v>2</v>
      </c>
      <c r="B6" s="88" t="s">
        <v>3</v>
      </c>
      <c r="C6" s="89"/>
      <c r="D6" s="92" t="s">
        <v>4</v>
      </c>
      <c r="E6" s="93"/>
      <c r="F6" s="93"/>
      <c r="G6" s="94"/>
      <c r="H6" s="92" t="s">
        <v>5</v>
      </c>
      <c r="I6" s="93"/>
      <c r="J6" s="93"/>
      <c r="K6" s="93"/>
      <c r="L6" s="92" t="s">
        <v>6</v>
      </c>
      <c r="M6" s="93"/>
      <c r="N6" s="93"/>
      <c r="O6" s="93"/>
      <c r="P6" s="93"/>
      <c r="Q6" s="95" t="s">
        <v>7</v>
      </c>
      <c r="R6" s="92" t="s">
        <v>8</v>
      </c>
      <c r="S6" s="93"/>
      <c r="T6" s="93"/>
      <c r="U6" s="93"/>
      <c r="V6" s="94"/>
      <c r="W6" s="86" t="s">
        <v>9</v>
      </c>
      <c r="X6" s="86" t="s">
        <v>10</v>
      </c>
      <c r="Y6" s="86" t="s">
        <v>11</v>
      </c>
      <c r="Z6" s="86" t="s">
        <v>12</v>
      </c>
      <c r="AA6" s="86" t="s">
        <v>13</v>
      </c>
      <c r="AB6" s="92" t="s">
        <v>14</v>
      </c>
      <c r="AC6" s="94"/>
    </row>
    <row r="7" spans="1:29" s="8" customFormat="1" ht="60.75" customHeight="1">
      <c r="A7" s="87"/>
      <c r="B7" s="90"/>
      <c r="C7" s="91"/>
      <c r="D7" s="9" t="s">
        <v>15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21</v>
      </c>
      <c r="K7" s="9" t="s">
        <v>22</v>
      </c>
      <c r="L7" s="9" t="s">
        <v>23</v>
      </c>
      <c r="M7" s="9" t="s">
        <v>24</v>
      </c>
      <c r="N7" s="9" t="s">
        <v>25</v>
      </c>
      <c r="O7" s="9" t="s">
        <v>26</v>
      </c>
      <c r="P7" s="9" t="s">
        <v>16</v>
      </c>
      <c r="Q7" s="96"/>
      <c r="R7" s="10" t="s">
        <v>27</v>
      </c>
      <c r="S7" s="9" t="s">
        <v>28</v>
      </c>
      <c r="T7" s="10" t="s">
        <v>29</v>
      </c>
      <c r="U7" s="10" t="s">
        <v>54</v>
      </c>
      <c r="V7" s="10" t="s">
        <v>30</v>
      </c>
      <c r="W7" s="87"/>
      <c r="X7" s="87"/>
      <c r="Y7" s="87"/>
      <c r="Z7" s="87"/>
      <c r="AA7" s="87"/>
      <c r="AB7" s="10" t="s">
        <v>31</v>
      </c>
      <c r="AC7" s="10" t="s">
        <v>32</v>
      </c>
    </row>
    <row r="8" spans="1:29" s="8" customFormat="1" ht="27" customHeight="1">
      <c r="A8" s="78">
        <v>1</v>
      </c>
      <c r="B8" s="81" t="s">
        <v>33</v>
      </c>
      <c r="C8" s="11" t="s">
        <v>19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12"/>
      <c r="S8" s="10"/>
      <c r="T8" s="10"/>
      <c r="U8" s="10"/>
      <c r="V8" s="10"/>
      <c r="W8" s="50"/>
      <c r="X8" s="50"/>
      <c r="Y8" s="50"/>
      <c r="Z8" s="50"/>
      <c r="AA8" s="50"/>
      <c r="AB8" s="50"/>
      <c r="AC8" s="50"/>
    </row>
    <row r="9" spans="1:29" s="8" customFormat="1" ht="20.25" customHeight="1">
      <c r="A9" s="79"/>
      <c r="B9" s="82"/>
      <c r="C9" s="14" t="s">
        <v>20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50"/>
      <c r="U9" s="42"/>
      <c r="V9" s="50"/>
      <c r="W9" s="50"/>
      <c r="X9" s="50"/>
      <c r="Y9" s="50"/>
      <c r="Z9" s="50"/>
      <c r="AA9" s="50"/>
      <c r="AB9" s="50"/>
      <c r="AC9" s="50"/>
    </row>
    <row r="10" spans="1:29" s="8" customFormat="1" ht="19.5" customHeight="1">
      <c r="A10" s="79"/>
      <c r="B10" s="82"/>
      <c r="C10" s="39" t="s">
        <v>21</v>
      </c>
      <c r="D10" s="42"/>
      <c r="E10" s="42">
        <v>3</v>
      </c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>
        <v>8</v>
      </c>
      <c r="S10" s="42"/>
      <c r="T10" s="50"/>
      <c r="U10" s="42"/>
      <c r="V10" s="50"/>
      <c r="W10" s="50"/>
      <c r="X10" s="50"/>
      <c r="Y10" s="50"/>
      <c r="Z10" s="50"/>
      <c r="AA10" s="50"/>
      <c r="AB10" s="50"/>
      <c r="AC10" s="50"/>
    </row>
    <row r="11" spans="1:29" s="8" customFormat="1" ht="18.75" customHeight="1">
      <c r="A11" s="79"/>
      <c r="B11" s="82"/>
      <c r="C11" s="39" t="s">
        <v>22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50"/>
      <c r="U11" s="42"/>
      <c r="V11" s="50"/>
      <c r="W11" s="50"/>
      <c r="X11" s="50"/>
      <c r="Y11" s="50"/>
      <c r="Z11" s="50"/>
      <c r="AA11" s="50"/>
      <c r="AB11" s="50"/>
      <c r="AC11" s="50"/>
    </row>
    <row r="12" spans="1:29" s="8" customFormat="1" ht="19.5" customHeight="1">
      <c r="A12" s="80"/>
      <c r="B12" s="83"/>
      <c r="C12" s="13" t="s">
        <v>34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42"/>
      <c r="V12" s="50"/>
      <c r="W12" s="50"/>
      <c r="X12" s="50"/>
      <c r="Y12" s="50"/>
      <c r="Z12" s="50"/>
      <c r="AA12" s="50"/>
      <c r="AB12" s="50"/>
      <c r="AC12" s="50"/>
    </row>
    <row r="13" spans="1:29" s="8" customFormat="1" ht="20.25" customHeight="1">
      <c r="A13" s="100" t="s">
        <v>35</v>
      </c>
      <c r="B13" s="101"/>
      <c r="C13" s="102"/>
      <c r="D13" s="50"/>
      <c r="E13" s="50">
        <v>3</v>
      </c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>
        <v>8</v>
      </c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</row>
    <row r="14" spans="1:29" s="8" customFormat="1" ht="24" customHeight="1">
      <c r="A14" s="103">
        <v>2</v>
      </c>
      <c r="B14" s="105" t="s">
        <v>36</v>
      </c>
      <c r="C14" s="14" t="s">
        <v>37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42"/>
      <c r="V14" s="50"/>
      <c r="W14" s="50"/>
      <c r="X14" s="50"/>
      <c r="Y14" s="50"/>
      <c r="Z14" s="50"/>
      <c r="AA14" s="50"/>
      <c r="AB14" s="50"/>
      <c r="AC14" s="50"/>
    </row>
    <row r="15" spans="1:29" s="8" customFormat="1" ht="28.5" customHeight="1">
      <c r="A15" s="104"/>
      <c r="B15" s="106"/>
      <c r="C15" s="14" t="s">
        <v>38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42"/>
      <c r="V15" s="50"/>
      <c r="W15" s="50"/>
      <c r="X15" s="50"/>
      <c r="Y15" s="50"/>
      <c r="Z15" s="50"/>
      <c r="AA15" s="50"/>
      <c r="AB15" s="50"/>
      <c r="AC15" s="50"/>
    </row>
    <row r="16" spans="1:29" s="8" customFormat="1" ht="24" customHeight="1">
      <c r="A16" s="100" t="s">
        <v>39</v>
      </c>
      <c r="B16" s="101"/>
      <c r="C16" s="102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</row>
    <row r="17" spans="1:29" s="8" customFormat="1" ht="28.5" customHeight="1">
      <c r="A17" s="21">
        <v>3</v>
      </c>
      <c r="B17" s="107" t="s">
        <v>40</v>
      </c>
      <c r="C17" s="108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42"/>
      <c r="V17" s="50"/>
      <c r="W17" s="50"/>
      <c r="X17" s="50"/>
      <c r="Y17" s="50"/>
      <c r="Z17" s="50"/>
      <c r="AA17" s="50"/>
      <c r="AB17" s="50"/>
      <c r="AC17" s="50"/>
    </row>
    <row r="18" spans="1:29" s="8" customFormat="1" ht="28.5" customHeight="1">
      <c r="A18" s="109" t="s">
        <v>41</v>
      </c>
      <c r="B18" s="110"/>
      <c r="C18" s="111"/>
      <c r="D18" s="50">
        <f>SUM(D13,D16,D17)</f>
        <v>0</v>
      </c>
      <c r="E18" s="50">
        <f t="shared" ref="E18:AA18" si="0">SUM(E13,E16,E17)</f>
        <v>3</v>
      </c>
      <c r="F18" s="50">
        <f t="shared" si="0"/>
        <v>0</v>
      </c>
      <c r="G18" s="50">
        <f t="shared" si="0"/>
        <v>0</v>
      </c>
      <c r="H18" s="50">
        <f t="shared" si="0"/>
        <v>0</v>
      </c>
      <c r="I18" s="50">
        <f t="shared" si="0"/>
        <v>0</v>
      </c>
      <c r="J18" s="50">
        <f t="shared" si="0"/>
        <v>0</v>
      </c>
      <c r="K18" s="50">
        <f t="shared" si="0"/>
        <v>0</v>
      </c>
      <c r="L18" s="50">
        <f t="shared" si="0"/>
        <v>0</v>
      </c>
      <c r="M18" s="50">
        <f t="shared" si="0"/>
        <v>0</v>
      </c>
      <c r="N18" s="50">
        <f t="shared" si="0"/>
        <v>0</v>
      </c>
      <c r="O18" s="50">
        <f t="shared" si="0"/>
        <v>0</v>
      </c>
      <c r="P18" s="50">
        <f t="shared" si="0"/>
        <v>0</v>
      </c>
      <c r="Q18" s="50">
        <f t="shared" si="0"/>
        <v>0</v>
      </c>
      <c r="R18" s="50">
        <f t="shared" si="0"/>
        <v>8</v>
      </c>
      <c r="S18" s="50">
        <f t="shared" si="0"/>
        <v>0</v>
      </c>
      <c r="T18" s="50">
        <f t="shared" si="0"/>
        <v>0</v>
      </c>
      <c r="U18" s="50">
        <f t="shared" si="0"/>
        <v>0</v>
      </c>
      <c r="V18" s="50">
        <f t="shared" si="0"/>
        <v>0</v>
      </c>
      <c r="W18" s="50">
        <f t="shared" si="0"/>
        <v>0</v>
      </c>
      <c r="X18" s="50">
        <f t="shared" si="0"/>
        <v>0</v>
      </c>
      <c r="Y18" s="50">
        <f t="shared" si="0"/>
        <v>0</v>
      </c>
      <c r="Z18" s="50">
        <f t="shared" si="0"/>
        <v>0</v>
      </c>
      <c r="AA18" s="50">
        <f t="shared" si="0"/>
        <v>0</v>
      </c>
      <c r="AB18" s="50"/>
      <c r="AC18" s="50"/>
    </row>
    <row r="19" spans="1:29" s="8" customFormat="1" ht="10.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28"/>
      <c r="V19" s="16"/>
      <c r="W19" s="16"/>
      <c r="X19" s="16"/>
      <c r="Y19" s="16"/>
      <c r="Z19" s="16"/>
      <c r="AA19" s="16"/>
      <c r="AB19" s="16"/>
      <c r="AC19" s="16"/>
    </row>
    <row r="20" spans="1:29" s="8" customFormat="1" ht="17.25" customHeight="1">
      <c r="A20" s="2" t="s">
        <v>87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5"/>
      <c r="V20" s="2"/>
      <c r="W20" s="2"/>
      <c r="X20" s="2"/>
      <c r="Y20" s="16"/>
      <c r="Z20" s="16"/>
      <c r="AA20" s="16"/>
      <c r="AB20" s="16"/>
      <c r="AC20" s="16"/>
    </row>
    <row r="21" spans="1:29" s="8" customFormat="1" ht="17.25" customHeight="1">
      <c r="A21" s="2" t="s">
        <v>42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35"/>
      <c r="V21" s="2"/>
      <c r="W21" s="2"/>
      <c r="X21" s="2"/>
      <c r="Y21" s="16"/>
      <c r="Z21" s="16"/>
      <c r="AA21" s="16"/>
      <c r="AB21" s="16"/>
      <c r="AC21" s="16"/>
    </row>
    <row r="22" spans="1:29" s="8" customFormat="1" ht="10.5">
      <c r="U22" s="32"/>
    </row>
    <row r="23" spans="1:29" s="8" customFormat="1" ht="10.5">
      <c r="U23" s="32"/>
    </row>
    <row r="24" spans="1:29" s="8" customFormat="1" ht="10.5">
      <c r="U24" s="32"/>
    </row>
    <row r="25" spans="1:29" s="8" customFormat="1" ht="10.5">
      <c r="U25" s="32"/>
    </row>
    <row r="26" spans="1:29" s="8" customFormat="1" ht="10.5">
      <c r="U26" s="32"/>
    </row>
    <row r="27" spans="1:29" s="8" customFormat="1" ht="10.5">
      <c r="U27" s="32"/>
    </row>
    <row r="28" spans="1:29" s="8" customFormat="1" ht="10.5">
      <c r="U28" s="32"/>
    </row>
    <row r="29" spans="1:29" s="8" customFormat="1" ht="10.5">
      <c r="U29" s="32"/>
    </row>
    <row r="30" spans="1:29" s="8" customFormat="1" ht="10.5">
      <c r="U30" s="32"/>
    </row>
    <row r="31" spans="1:29" s="8" customFormat="1" ht="10.5">
      <c r="U31" s="32"/>
    </row>
    <row r="32" spans="1:29" s="8" customFormat="1" ht="10.5">
      <c r="U32" s="32"/>
    </row>
    <row r="33" spans="1:29" s="8" customFormat="1" ht="10.5">
      <c r="U33" s="32"/>
    </row>
    <row r="34" spans="1:29" s="8" customFormat="1" ht="10.5">
      <c r="U34" s="32"/>
    </row>
    <row r="35" spans="1:29" s="8" customFormat="1" ht="10.5">
      <c r="U35" s="32"/>
    </row>
    <row r="36" spans="1:29" s="8" customFormat="1" ht="10.5">
      <c r="U36" s="32"/>
    </row>
    <row r="37" spans="1:29" s="8" customFormat="1" ht="10.5">
      <c r="U37" s="32"/>
    </row>
    <row r="38" spans="1:29" s="8" customFormat="1" ht="10.5">
      <c r="U38" s="32"/>
    </row>
    <row r="39" spans="1:29" s="8" customFormat="1" ht="10.5">
      <c r="U39" s="32"/>
    </row>
    <row r="40" spans="1:29" s="8" customFormat="1" ht="10.5">
      <c r="U40" s="32"/>
    </row>
    <row r="41" spans="1:29" s="8" customFormat="1" ht="10.5">
      <c r="U41" s="32"/>
    </row>
    <row r="42" spans="1:29" s="8" customFormat="1" ht="10.5">
      <c r="U42" s="32"/>
    </row>
    <row r="43" spans="1:29" s="8" customFormat="1" ht="10.5">
      <c r="U43" s="32"/>
    </row>
    <row r="44" spans="1:29" s="8" customFormat="1">
      <c r="A44"/>
      <c r="B44"/>
      <c r="C44"/>
      <c r="U44" s="32"/>
      <c r="AB44"/>
      <c r="AC44"/>
    </row>
    <row r="45" spans="1:29" s="8" customFormat="1">
      <c r="A45"/>
      <c r="B45"/>
      <c r="C45"/>
      <c r="Q45"/>
      <c r="R45"/>
      <c r="S45"/>
      <c r="T45"/>
      <c r="U45" s="33"/>
      <c r="V45"/>
      <c r="W45"/>
      <c r="AB45"/>
      <c r="AC45"/>
    </row>
    <row r="46" spans="1:29" s="8" customFormat="1">
      <c r="A46"/>
      <c r="B46"/>
      <c r="C46"/>
      <c r="Q46"/>
      <c r="R46"/>
      <c r="S46"/>
      <c r="T46"/>
      <c r="U46" s="33"/>
      <c r="V46"/>
      <c r="W46"/>
      <c r="AB46"/>
      <c r="AC46"/>
    </row>
    <row r="47" spans="1:29" s="8" customFormat="1">
      <c r="A47"/>
      <c r="B47"/>
      <c r="C47"/>
      <c r="Q47"/>
      <c r="R47"/>
      <c r="S47"/>
      <c r="T47"/>
      <c r="U47" s="33"/>
      <c r="V47"/>
      <c r="W47"/>
      <c r="AB47"/>
      <c r="AC47"/>
    </row>
    <row r="48" spans="1:29" s="8" customFormat="1">
      <c r="A48"/>
      <c r="B48"/>
      <c r="C48"/>
      <c r="Q48"/>
      <c r="R48"/>
      <c r="S48"/>
      <c r="T48"/>
      <c r="U48" s="33"/>
      <c r="V48"/>
      <c r="W48"/>
      <c r="AB48"/>
      <c r="AC48"/>
    </row>
    <row r="49" spans="1:29" s="8" customFormat="1">
      <c r="A49"/>
      <c r="B49"/>
      <c r="C49"/>
      <c r="Q49"/>
      <c r="R49"/>
      <c r="S49"/>
      <c r="T49"/>
      <c r="U49" s="33"/>
      <c r="V49"/>
      <c r="W49"/>
      <c r="AB49"/>
      <c r="AC49"/>
    </row>
    <row r="50" spans="1:29" s="8" customFormat="1">
      <c r="A50"/>
      <c r="B50"/>
      <c r="C50"/>
      <c r="Q50"/>
      <c r="R50"/>
      <c r="S50"/>
      <c r="T50"/>
      <c r="U50" s="33"/>
      <c r="V50"/>
      <c r="W50"/>
      <c r="AB50"/>
      <c r="AC50"/>
    </row>
    <row r="51" spans="1:29" s="8" customFormat="1">
      <c r="A51"/>
      <c r="B51"/>
      <c r="C51"/>
      <c r="Q51"/>
      <c r="R51"/>
      <c r="S51"/>
      <c r="T51"/>
      <c r="U51" s="33"/>
      <c r="V51"/>
      <c r="W51"/>
      <c r="AB51"/>
      <c r="AC51"/>
    </row>
    <row r="52" spans="1:29" s="8" customFormat="1">
      <c r="A52"/>
      <c r="B52"/>
      <c r="C52"/>
      <c r="Q52"/>
      <c r="R52"/>
      <c r="S52"/>
      <c r="T52"/>
      <c r="U52" s="33"/>
      <c r="V52"/>
      <c r="W52"/>
      <c r="AB52"/>
      <c r="AC52"/>
    </row>
    <row r="53" spans="1:29" s="8" customFormat="1">
      <c r="A53"/>
      <c r="B53"/>
      <c r="C53"/>
      <c r="Q53"/>
      <c r="R53"/>
      <c r="S53"/>
      <c r="T53"/>
      <c r="U53" s="33"/>
      <c r="V53"/>
      <c r="W53"/>
      <c r="AB53"/>
      <c r="AC53"/>
    </row>
    <row r="54" spans="1:29"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X54" s="8"/>
      <c r="Y54" s="8"/>
      <c r="Z54" s="8"/>
      <c r="AA54" s="8"/>
    </row>
  </sheetData>
  <mergeCells count="25">
    <mergeCell ref="Y6:Y7"/>
    <mergeCell ref="Z6:Z7"/>
    <mergeCell ref="AA6:AA7"/>
    <mergeCell ref="A16:C16"/>
    <mergeCell ref="A6:A7"/>
    <mergeCell ref="B6:C7"/>
    <mergeCell ref="D6:G6"/>
    <mergeCell ref="H6:K6"/>
    <mergeCell ref="W6:W7"/>
    <mergeCell ref="B17:C17"/>
    <mergeCell ref="A18:C18"/>
    <mergeCell ref="A2:F2"/>
    <mergeCell ref="A1:F1"/>
    <mergeCell ref="A3:AC3"/>
    <mergeCell ref="A4:AC4"/>
    <mergeCell ref="L6:P6"/>
    <mergeCell ref="Q6:Q7"/>
    <mergeCell ref="AB6:AC6"/>
    <mergeCell ref="A8:A12"/>
    <mergeCell ref="B8:B12"/>
    <mergeCell ref="A13:C13"/>
    <mergeCell ref="A14:A15"/>
    <mergeCell ref="B14:B15"/>
    <mergeCell ref="R6:V6"/>
    <mergeCell ref="X6:X7"/>
  </mergeCells>
  <pageMargins left="0.27" right="0.19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opLeftCell="A4" workbookViewId="0">
      <selection activeCell="AB16" sqref="AB16"/>
    </sheetView>
  </sheetViews>
  <sheetFormatPr defaultRowHeight="12.75"/>
  <cols>
    <col min="1" max="1" width="3.5703125" customWidth="1"/>
    <col min="2" max="2" width="6.7109375" customWidth="1"/>
    <col min="3" max="3" width="8.28515625" customWidth="1"/>
    <col min="4" max="4" width="5" customWidth="1"/>
    <col min="5" max="5" width="5.140625" customWidth="1"/>
    <col min="6" max="6" width="4.7109375" customWidth="1"/>
    <col min="7" max="7" width="5.7109375" customWidth="1"/>
    <col min="8" max="9" width="6.28515625" customWidth="1"/>
    <col min="10" max="10" width="6.42578125" customWidth="1"/>
    <col min="11" max="11" width="4.7109375" customWidth="1"/>
    <col min="12" max="12" width="4.85546875" customWidth="1"/>
    <col min="13" max="13" width="4.42578125" customWidth="1"/>
    <col min="14" max="14" width="4.5703125" customWidth="1"/>
    <col min="15" max="15" width="5.140625" customWidth="1"/>
    <col min="16" max="16" width="4.85546875" customWidth="1"/>
    <col min="17" max="17" width="5" customWidth="1"/>
    <col min="18" max="18" width="5.28515625" customWidth="1"/>
    <col min="19" max="19" width="5" customWidth="1"/>
    <col min="20" max="20" width="5.5703125" customWidth="1"/>
    <col min="21" max="21" width="7" customWidth="1"/>
    <col min="22" max="22" width="7.140625" customWidth="1"/>
    <col min="23" max="23" width="5.85546875" customWidth="1"/>
    <col min="24" max="24" width="5.42578125" customWidth="1"/>
    <col min="25" max="26" width="5.140625" customWidth="1"/>
    <col min="27" max="27" width="5.28515625" customWidth="1"/>
    <col min="28" max="28" width="6" customWidth="1"/>
    <col min="29" max="29" width="5.42578125" customWidth="1"/>
  </cols>
  <sheetData>
    <row r="1" spans="1:31" ht="16.5">
      <c r="A1" s="76" t="s">
        <v>45</v>
      </c>
      <c r="B1" s="76"/>
      <c r="C1" s="76"/>
      <c r="D1" s="76"/>
      <c r="E1" s="76"/>
      <c r="F1" s="7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1" ht="15.75">
      <c r="A2" s="77" t="s">
        <v>78</v>
      </c>
      <c r="B2" s="77"/>
      <c r="C2" s="77"/>
      <c r="D2" s="77"/>
      <c r="E2" s="77"/>
      <c r="F2" s="7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U2" s="1"/>
      <c r="V2" s="1"/>
      <c r="W2" s="1"/>
      <c r="X2" s="1"/>
      <c r="Y2" s="2"/>
      <c r="Z2" s="1" t="s">
        <v>76</v>
      </c>
      <c r="AA2" s="1"/>
      <c r="AB2" s="2"/>
      <c r="AC2" s="1"/>
    </row>
    <row r="3" spans="1:31" ht="16.5">
      <c r="A3" s="84" t="s">
        <v>82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</row>
    <row r="4" spans="1:31" ht="16.5">
      <c r="A4" s="85" t="s">
        <v>80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</row>
    <row r="5" spans="1:31" s="23" customFormat="1" ht="24" customHeight="1">
      <c r="A5" s="3"/>
      <c r="B5" s="4"/>
      <c r="C5" s="4"/>
      <c r="D5" s="4"/>
      <c r="E5" s="4"/>
      <c r="F5" s="4"/>
      <c r="G5" s="4"/>
      <c r="H5" s="4"/>
      <c r="I5" s="4"/>
      <c r="J5" s="22"/>
      <c r="K5" s="4"/>
      <c r="L5" s="22"/>
      <c r="M5" s="4"/>
      <c r="N5" s="4"/>
      <c r="O5" s="4"/>
      <c r="P5" s="22"/>
      <c r="Q5" s="22"/>
      <c r="R5" s="5"/>
      <c r="S5" s="5"/>
      <c r="T5" s="5"/>
      <c r="U5" s="6"/>
      <c r="V5" s="5"/>
      <c r="W5" s="5"/>
      <c r="X5" s="4"/>
      <c r="Y5" s="4"/>
      <c r="Z5" s="6" t="s">
        <v>1</v>
      </c>
      <c r="AA5" s="7"/>
      <c r="AB5" s="4"/>
      <c r="AC5" s="7"/>
      <c r="AD5"/>
      <c r="AE5"/>
    </row>
    <row r="6" spans="1:31" s="8" customFormat="1" ht="24.75" customHeight="1">
      <c r="A6" s="130" t="s">
        <v>2</v>
      </c>
      <c r="B6" s="132" t="s">
        <v>47</v>
      </c>
      <c r="C6" s="133"/>
      <c r="D6" s="92" t="s">
        <v>4</v>
      </c>
      <c r="E6" s="93"/>
      <c r="F6" s="93"/>
      <c r="G6" s="94"/>
      <c r="H6" s="93" t="s">
        <v>5</v>
      </c>
      <c r="I6" s="93"/>
      <c r="J6" s="93"/>
      <c r="K6" s="93"/>
      <c r="L6" s="92" t="s">
        <v>48</v>
      </c>
      <c r="M6" s="93"/>
      <c r="N6" s="93"/>
      <c r="O6" s="94"/>
      <c r="P6" s="92" t="s">
        <v>6</v>
      </c>
      <c r="Q6" s="93"/>
      <c r="R6" s="93"/>
      <c r="S6" s="94"/>
      <c r="T6" s="92" t="s">
        <v>49</v>
      </c>
      <c r="U6" s="94"/>
      <c r="V6" s="95" t="s">
        <v>7</v>
      </c>
      <c r="W6" s="86" t="s">
        <v>9</v>
      </c>
      <c r="X6" s="86" t="s">
        <v>10</v>
      </c>
      <c r="Y6" s="86" t="s">
        <v>11</v>
      </c>
      <c r="Z6" s="86" t="s">
        <v>12</v>
      </c>
      <c r="AA6" s="86" t="s">
        <v>13</v>
      </c>
      <c r="AB6" s="92" t="s">
        <v>14</v>
      </c>
      <c r="AC6" s="94"/>
      <c r="AD6" s="23"/>
      <c r="AE6" s="23"/>
    </row>
    <row r="7" spans="1:31" s="8" customFormat="1" ht="64.5" customHeight="1">
      <c r="A7" s="131"/>
      <c r="B7" s="134"/>
      <c r="C7" s="135"/>
      <c r="D7" s="9" t="s">
        <v>15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21</v>
      </c>
      <c r="K7" s="9" t="s">
        <v>22</v>
      </c>
      <c r="L7" s="9" t="s">
        <v>50</v>
      </c>
      <c r="M7" s="9" t="s">
        <v>51</v>
      </c>
      <c r="N7" s="9" t="s">
        <v>52</v>
      </c>
      <c r="O7" s="9" t="s">
        <v>53</v>
      </c>
      <c r="P7" s="10" t="s">
        <v>23</v>
      </c>
      <c r="Q7" s="10" t="s">
        <v>24</v>
      </c>
      <c r="R7" s="10" t="s">
        <v>25</v>
      </c>
      <c r="S7" s="10" t="s">
        <v>26</v>
      </c>
      <c r="T7" s="10" t="s">
        <v>54</v>
      </c>
      <c r="U7" s="10" t="s">
        <v>55</v>
      </c>
      <c r="V7" s="96"/>
      <c r="W7" s="87"/>
      <c r="X7" s="87"/>
      <c r="Y7" s="87"/>
      <c r="Z7" s="87"/>
      <c r="AA7" s="87"/>
      <c r="AB7" s="10" t="s">
        <v>31</v>
      </c>
      <c r="AC7" s="10" t="s">
        <v>32</v>
      </c>
    </row>
    <row r="8" spans="1:31" s="8" customFormat="1" ht="27.95" customHeight="1">
      <c r="A8" s="113">
        <v>1</v>
      </c>
      <c r="B8" s="114" t="s">
        <v>56</v>
      </c>
      <c r="C8" s="24" t="s">
        <v>50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</row>
    <row r="9" spans="1:31" s="8" customFormat="1" ht="27.95" customHeight="1">
      <c r="A9" s="113"/>
      <c r="B9" s="114"/>
      <c r="C9" s="24" t="s">
        <v>51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</row>
    <row r="10" spans="1:31" s="8" customFormat="1" ht="27.95" customHeight="1">
      <c r="A10" s="113"/>
      <c r="B10" s="114"/>
      <c r="C10" s="24" t="s">
        <v>52</v>
      </c>
      <c r="D10" s="50"/>
      <c r="E10" s="50"/>
      <c r="F10" s="50"/>
      <c r="G10" s="50">
        <v>1</v>
      </c>
      <c r="H10" s="50"/>
      <c r="I10" s="50"/>
      <c r="J10" s="50"/>
      <c r="K10" s="50"/>
      <c r="L10" s="50"/>
      <c r="M10" s="50"/>
      <c r="N10" s="50">
        <v>1</v>
      </c>
      <c r="O10" s="50"/>
      <c r="P10" s="50"/>
      <c r="Q10" s="50">
        <v>1</v>
      </c>
      <c r="R10" s="50"/>
      <c r="S10" s="50"/>
      <c r="T10" s="50"/>
      <c r="U10" s="50"/>
      <c r="V10" s="50">
        <v>4</v>
      </c>
      <c r="W10" s="50"/>
      <c r="X10" s="50"/>
      <c r="Y10" s="50"/>
      <c r="Z10" s="50"/>
      <c r="AA10" s="50">
        <v>4</v>
      </c>
      <c r="AB10" s="50">
        <v>3</v>
      </c>
      <c r="AC10" s="50">
        <v>2</v>
      </c>
    </row>
    <row r="11" spans="1:31" s="8" customFormat="1" ht="27.95" customHeight="1">
      <c r="A11" s="113"/>
      <c r="B11" s="114"/>
      <c r="C11" s="24" t="s">
        <v>53</v>
      </c>
      <c r="D11" s="50"/>
      <c r="E11" s="50"/>
      <c r="F11" s="50">
        <v>2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>
        <v>1</v>
      </c>
      <c r="T11" s="50"/>
      <c r="U11" s="50"/>
      <c r="V11" s="50">
        <v>2</v>
      </c>
      <c r="W11" s="50"/>
      <c r="X11" s="50"/>
      <c r="Y11" s="50"/>
      <c r="Z11" s="50"/>
      <c r="AA11" s="50">
        <v>2</v>
      </c>
      <c r="AB11" s="50">
        <v>2</v>
      </c>
      <c r="AC11" s="50">
        <v>1</v>
      </c>
    </row>
    <row r="12" spans="1:31" s="8" customFormat="1" ht="27.95" customHeight="1">
      <c r="A12" s="115" t="s">
        <v>35</v>
      </c>
      <c r="B12" s="116"/>
      <c r="C12" s="117"/>
      <c r="D12" s="50">
        <f>SUM(D8:D11)</f>
        <v>0</v>
      </c>
      <c r="E12" s="50">
        <f t="shared" ref="E12:AC12" si="0">SUM(E8:E11)</f>
        <v>0</v>
      </c>
      <c r="F12" s="47">
        <f t="shared" si="0"/>
        <v>2</v>
      </c>
      <c r="G12" s="47">
        <f t="shared" si="0"/>
        <v>1</v>
      </c>
      <c r="H12" s="50">
        <f t="shared" si="0"/>
        <v>0</v>
      </c>
      <c r="I12" s="50">
        <f t="shared" si="0"/>
        <v>0</v>
      </c>
      <c r="J12" s="50">
        <f t="shared" si="0"/>
        <v>0</v>
      </c>
      <c r="K12" s="50">
        <f t="shared" si="0"/>
        <v>0</v>
      </c>
      <c r="L12" s="50">
        <f t="shared" si="0"/>
        <v>0</v>
      </c>
      <c r="M12" s="50">
        <f t="shared" si="0"/>
        <v>0</v>
      </c>
      <c r="N12" s="47">
        <f t="shared" si="0"/>
        <v>1</v>
      </c>
      <c r="O12" s="50">
        <f t="shared" si="0"/>
        <v>0</v>
      </c>
      <c r="P12" s="50">
        <f t="shared" si="0"/>
        <v>0</v>
      </c>
      <c r="Q12" s="50">
        <f t="shared" si="0"/>
        <v>1</v>
      </c>
      <c r="R12" s="50">
        <f t="shared" si="0"/>
        <v>0</v>
      </c>
      <c r="S12" s="47">
        <f t="shared" si="0"/>
        <v>1</v>
      </c>
      <c r="T12" s="50">
        <f t="shared" si="0"/>
        <v>0</v>
      </c>
      <c r="U12" s="50">
        <f t="shared" si="0"/>
        <v>0</v>
      </c>
      <c r="V12" s="47">
        <f t="shared" si="0"/>
        <v>6</v>
      </c>
      <c r="W12" s="50">
        <f t="shared" si="0"/>
        <v>0</v>
      </c>
      <c r="X12" s="50">
        <f t="shared" si="0"/>
        <v>0</v>
      </c>
      <c r="Y12" s="50">
        <f t="shared" si="0"/>
        <v>0</v>
      </c>
      <c r="Z12" s="50">
        <f t="shared" si="0"/>
        <v>0</v>
      </c>
      <c r="AA12" s="47">
        <f t="shared" si="0"/>
        <v>6</v>
      </c>
      <c r="AB12" s="47">
        <f t="shared" si="0"/>
        <v>5</v>
      </c>
      <c r="AC12" s="47">
        <f t="shared" si="0"/>
        <v>3</v>
      </c>
    </row>
    <row r="13" spans="1:31" s="32" customFormat="1" ht="27.95" customHeight="1">
      <c r="A13" s="118">
        <v>2</v>
      </c>
      <c r="B13" s="121" t="s">
        <v>57</v>
      </c>
      <c r="C13" s="37" t="s">
        <v>50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</row>
    <row r="14" spans="1:31" s="32" customFormat="1" ht="27.95" customHeight="1">
      <c r="A14" s="119"/>
      <c r="B14" s="122"/>
      <c r="C14" s="37" t="s">
        <v>51</v>
      </c>
      <c r="D14" s="46">
        <v>1</v>
      </c>
      <c r="E14" s="46"/>
      <c r="F14" s="46"/>
      <c r="G14" s="46"/>
      <c r="H14" s="46"/>
      <c r="I14" s="46"/>
      <c r="J14" s="46"/>
      <c r="K14" s="46"/>
      <c r="L14" s="46">
        <v>2</v>
      </c>
      <c r="M14" s="46"/>
      <c r="N14" s="46">
        <v>2</v>
      </c>
      <c r="O14" s="46"/>
      <c r="P14" s="46"/>
      <c r="Q14" s="46">
        <v>1</v>
      </c>
      <c r="R14" s="46"/>
      <c r="S14" s="46"/>
      <c r="T14" s="46"/>
      <c r="U14" s="46"/>
      <c r="V14" s="46"/>
      <c r="W14" s="46"/>
      <c r="X14" s="46"/>
      <c r="Y14" s="46"/>
      <c r="Z14" s="46">
        <v>1</v>
      </c>
      <c r="AA14" s="46">
        <v>1</v>
      </c>
      <c r="AB14" s="46"/>
      <c r="AC14" s="46"/>
    </row>
    <row r="15" spans="1:31" s="32" customFormat="1" ht="27.95" customHeight="1">
      <c r="A15" s="119"/>
      <c r="B15" s="122"/>
      <c r="C15" s="37" t="s">
        <v>52</v>
      </c>
      <c r="D15" s="46"/>
      <c r="E15" s="46">
        <v>4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>
        <v>8</v>
      </c>
      <c r="R15" s="46"/>
      <c r="S15" s="46"/>
      <c r="T15" s="46"/>
      <c r="U15" s="46"/>
      <c r="V15" s="46"/>
      <c r="W15" s="46"/>
      <c r="X15" s="46"/>
      <c r="Y15" s="46">
        <v>10</v>
      </c>
      <c r="Z15" s="46">
        <v>20</v>
      </c>
      <c r="AA15" s="46">
        <v>30</v>
      </c>
      <c r="AB15" s="46">
        <v>14</v>
      </c>
      <c r="AC15" s="46">
        <v>14</v>
      </c>
    </row>
    <row r="16" spans="1:31" s="32" customFormat="1" ht="27.95" customHeight="1">
      <c r="A16" s="120"/>
      <c r="B16" s="123"/>
      <c r="C16" s="37" t="s">
        <v>53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</row>
    <row r="17" spans="1:29" s="32" customFormat="1">
      <c r="A17" s="146" t="s">
        <v>39</v>
      </c>
      <c r="B17" s="147"/>
      <c r="C17" s="148"/>
      <c r="D17" s="45">
        <f>SUM(D13:D16)</f>
        <v>1</v>
      </c>
      <c r="E17" s="45">
        <f t="shared" ref="E17:AC17" si="1">SUM(E13:E16)</f>
        <v>4</v>
      </c>
      <c r="F17" s="42">
        <f t="shared" si="1"/>
        <v>0</v>
      </c>
      <c r="G17" s="42">
        <f t="shared" si="1"/>
        <v>0</v>
      </c>
      <c r="H17" s="42">
        <f t="shared" si="1"/>
        <v>0</v>
      </c>
      <c r="I17" s="42">
        <f t="shared" si="1"/>
        <v>0</v>
      </c>
      <c r="J17" s="42">
        <f t="shared" si="1"/>
        <v>0</v>
      </c>
      <c r="K17" s="42">
        <f t="shared" si="1"/>
        <v>0</v>
      </c>
      <c r="L17" s="45">
        <f t="shared" si="1"/>
        <v>2</v>
      </c>
      <c r="M17" s="42">
        <f t="shared" si="1"/>
        <v>0</v>
      </c>
      <c r="N17" s="45">
        <f t="shared" si="1"/>
        <v>2</v>
      </c>
      <c r="O17" s="42">
        <f t="shared" si="1"/>
        <v>0</v>
      </c>
      <c r="P17" s="42">
        <f t="shared" si="1"/>
        <v>0</v>
      </c>
      <c r="Q17" s="45">
        <f t="shared" si="1"/>
        <v>9</v>
      </c>
      <c r="R17" s="42">
        <f t="shared" si="1"/>
        <v>0</v>
      </c>
      <c r="S17" s="42">
        <f t="shared" si="1"/>
        <v>0</v>
      </c>
      <c r="T17" s="42">
        <f t="shared" si="1"/>
        <v>0</v>
      </c>
      <c r="U17" s="42">
        <f t="shared" si="1"/>
        <v>0</v>
      </c>
      <c r="V17" s="42">
        <f t="shared" si="1"/>
        <v>0</v>
      </c>
      <c r="W17" s="42">
        <f t="shared" si="1"/>
        <v>0</v>
      </c>
      <c r="X17" s="42">
        <f t="shared" si="1"/>
        <v>0</v>
      </c>
      <c r="Y17" s="42">
        <f t="shared" si="1"/>
        <v>10</v>
      </c>
      <c r="Z17" s="42">
        <f t="shared" si="1"/>
        <v>21</v>
      </c>
      <c r="AA17" s="42">
        <f t="shared" si="1"/>
        <v>31</v>
      </c>
      <c r="AB17" s="42">
        <f t="shared" si="1"/>
        <v>14</v>
      </c>
      <c r="AC17" s="42">
        <f t="shared" si="1"/>
        <v>14</v>
      </c>
    </row>
    <row r="18" spans="1:29" s="23" customFormat="1" ht="18" customHeight="1">
      <c r="A18" s="127" t="s">
        <v>58</v>
      </c>
      <c r="B18" s="128"/>
      <c r="C18" s="129"/>
      <c r="D18" s="47">
        <f>SUM(D12,D17)</f>
        <v>1</v>
      </c>
      <c r="E18" s="47">
        <f t="shared" ref="E18:AC18" si="2">SUM(E12,E17)</f>
        <v>4</v>
      </c>
      <c r="F18" s="47">
        <f t="shared" si="2"/>
        <v>2</v>
      </c>
      <c r="G18" s="47">
        <f t="shared" si="2"/>
        <v>1</v>
      </c>
      <c r="H18" s="47">
        <f t="shared" si="2"/>
        <v>0</v>
      </c>
      <c r="I18" s="47">
        <f t="shared" si="2"/>
        <v>0</v>
      </c>
      <c r="J18" s="47">
        <f t="shared" si="2"/>
        <v>0</v>
      </c>
      <c r="K18" s="47">
        <f t="shared" si="2"/>
        <v>0</v>
      </c>
      <c r="L18" s="47">
        <f t="shared" si="2"/>
        <v>2</v>
      </c>
      <c r="M18" s="47">
        <f t="shared" si="2"/>
        <v>0</v>
      </c>
      <c r="N18" s="47">
        <f t="shared" si="2"/>
        <v>3</v>
      </c>
      <c r="O18" s="47">
        <f t="shared" si="2"/>
        <v>0</v>
      </c>
      <c r="P18" s="47">
        <f t="shared" si="2"/>
        <v>0</v>
      </c>
      <c r="Q18" s="47">
        <f t="shared" si="2"/>
        <v>10</v>
      </c>
      <c r="R18" s="47">
        <f t="shared" si="2"/>
        <v>0</v>
      </c>
      <c r="S18" s="47">
        <f t="shared" si="2"/>
        <v>1</v>
      </c>
      <c r="T18" s="47">
        <f t="shared" si="2"/>
        <v>0</v>
      </c>
      <c r="U18" s="47">
        <f t="shared" si="2"/>
        <v>0</v>
      </c>
      <c r="V18" s="47">
        <f t="shared" si="2"/>
        <v>6</v>
      </c>
      <c r="W18" s="47">
        <f t="shared" si="2"/>
        <v>0</v>
      </c>
      <c r="X18" s="47">
        <f t="shared" si="2"/>
        <v>0</v>
      </c>
      <c r="Y18" s="47">
        <f t="shared" si="2"/>
        <v>10</v>
      </c>
      <c r="Z18" s="47">
        <f t="shared" si="2"/>
        <v>21</v>
      </c>
      <c r="AA18" s="47">
        <f t="shared" si="2"/>
        <v>37</v>
      </c>
      <c r="AB18" s="47">
        <f t="shared" si="2"/>
        <v>19</v>
      </c>
      <c r="AC18" s="47">
        <f t="shared" si="2"/>
        <v>17</v>
      </c>
    </row>
    <row r="19" spans="1:29" s="17" customFormat="1" ht="15">
      <c r="A19" s="112" t="s">
        <v>88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</row>
    <row r="20" spans="1:29" s="17" customFormat="1" ht="15">
      <c r="A20" s="112" t="s">
        <v>89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8" customFormat="1" ht="10.5"/>
    <row r="22" spans="1:29" s="8" customFormat="1" ht="10.5"/>
    <row r="23" spans="1:29" s="8" customFormat="1" ht="10.5"/>
    <row r="24" spans="1:29" s="8" customFormat="1" ht="10.5">
      <c r="V24" s="8">
        <v>102</v>
      </c>
      <c r="Z24" s="8">
        <v>14</v>
      </c>
      <c r="AB24" s="8">
        <v>8</v>
      </c>
      <c r="AC24" s="8">
        <v>60</v>
      </c>
    </row>
    <row r="25" spans="1:29" s="8" customFormat="1" ht="10.5">
      <c r="V25" s="8">
        <v>3</v>
      </c>
      <c r="Z25" s="8">
        <v>5</v>
      </c>
      <c r="AB25" s="8">
        <v>2</v>
      </c>
      <c r="AC25" s="8">
        <v>6</v>
      </c>
    </row>
    <row r="26" spans="1:29" s="8" customFormat="1" ht="10.5">
      <c r="F26" s="8">
        <v>16</v>
      </c>
      <c r="V26" s="8">
        <v>2</v>
      </c>
      <c r="Z26" s="8">
        <v>2</v>
      </c>
      <c r="AB26" s="8">
        <v>2</v>
      </c>
      <c r="AC26" s="8">
        <v>4</v>
      </c>
    </row>
    <row r="27" spans="1:29" s="8" customFormat="1" ht="10.5">
      <c r="F27" s="8">
        <v>20</v>
      </c>
      <c r="V27" s="8">
        <v>1</v>
      </c>
      <c r="AB27" s="8">
        <v>1</v>
      </c>
      <c r="AC27" s="8">
        <v>2</v>
      </c>
    </row>
    <row r="28" spans="1:29" s="8" customFormat="1" ht="10.5">
      <c r="F28" s="8">
        <v>1</v>
      </c>
      <c r="V28" s="8">
        <v>15</v>
      </c>
      <c r="AB28" s="8">
        <v>8</v>
      </c>
      <c r="AC28" s="8">
        <v>1</v>
      </c>
    </row>
    <row r="29" spans="1:29" s="8" customFormat="1" ht="10.5">
      <c r="F29" s="8">
        <v>2</v>
      </c>
      <c r="AB29" s="8">
        <v>3</v>
      </c>
      <c r="AC29" s="8">
        <v>1</v>
      </c>
    </row>
    <row r="30" spans="1:29" s="8" customFormat="1" ht="10.5">
      <c r="F30" s="8">
        <v>3</v>
      </c>
      <c r="AB30" s="8">
        <v>1</v>
      </c>
      <c r="AC30" s="8">
        <v>1</v>
      </c>
    </row>
    <row r="31" spans="1:29" s="8" customFormat="1" ht="10.5">
      <c r="AB31" s="8">
        <v>1</v>
      </c>
      <c r="AC31" s="8">
        <v>6</v>
      </c>
    </row>
    <row r="32" spans="1:29" s="8" customFormat="1" ht="10.5">
      <c r="AB32" s="8">
        <v>1</v>
      </c>
      <c r="AC32" s="8">
        <v>2</v>
      </c>
    </row>
    <row r="33" spans="1:31" s="8" customFormat="1" ht="10.5">
      <c r="AB33" s="8">
        <v>2</v>
      </c>
      <c r="AC33" s="8">
        <v>1</v>
      </c>
    </row>
    <row r="34" spans="1:31" s="8" customFormat="1" ht="10.5">
      <c r="AC34" s="8">
        <v>2</v>
      </c>
    </row>
    <row r="35" spans="1:31" s="8" customFormat="1" ht="10.5">
      <c r="AC35" s="8">
        <v>7</v>
      </c>
    </row>
    <row r="36" spans="1:31" s="8" customFormat="1" ht="10.5">
      <c r="AC36" s="8">
        <v>3</v>
      </c>
    </row>
    <row r="37" spans="1:31" s="8" customFormat="1" ht="10.5"/>
    <row r="38" spans="1:31" s="8" customFormat="1" ht="10.5"/>
    <row r="39" spans="1:31" s="8" customFormat="1" ht="10.5"/>
    <row r="40" spans="1:31" s="8" customFormat="1" ht="10.5"/>
    <row r="41" spans="1:31" s="8" customFormat="1" ht="10.5"/>
    <row r="42" spans="1:31" s="8" customFormat="1" ht="10.5"/>
    <row r="43" spans="1:31" s="8" customFormat="1" ht="10.5"/>
    <row r="44" spans="1:31" s="8" customFormat="1" ht="10.5"/>
    <row r="45" spans="1:31" s="8" customFormat="1" ht="10.5"/>
    <row r="46" spans="1:31" s="8" customFormat="1" ht="10.5"/>
    <row r="47" spans="1:31" s="8" customFormat="1" ht="10.5"/>
    <row r="48" spans="1:3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D48" s="8"/>
      <c r="AE48" s="8"/>
    </row>
  </sheetData>
  <mergeCells count="27">
    <mergeCell ref="A1:F1"/>
    <mergeCell ref="AA6:AA7"/>
    <mergeCell ref="AB6:AC6"/>
    <mergeCell ref="A8:A11"/>
    <mergeCell ref="B8:B11"/>
    <mergeCell ref="T6:U6"/>
    <mergeCell ref="V6:V7"/>
    <mergeCell ref="W6:W7"/>
    <mergeCell ref="X6:X7"/>
    <mergeCell ref="Y6:Y7"/>
    <mergeCell ref="Z6:Z7"/>
    <mergeCell ref="A3:AC3"/>
    <mergeCell ref="A4:AC4"/>
    <mergeCell ref="A6:A7"/>
    <mergeCell ref="B6:C7"/>
    <mergeCell ref="D6:G6"/>
    <mergeCell ref="A17:C17"/>
    <mergeCell ref="A18:C18"/>
    <mergeCell ref="A19:AC19"/>
    <mergeCell ref="A20:R20"/>
    <mergeCell ref="A2:F2"/>
    <mergeCell ref="A12:C12"/>
    <mergeCell ref="A13:A16"/>
    <mergeCell ref="B13:B16"/>
    <mergeCell ref="H6:K6"/>
    <mergeCell ref="L6:O6"/>
    <mergeCell ref="P6:S6"/>
  </mergeCells>
  <pageMargins left="0.24" right="0.16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topLeftCell="A10" workbookViewId="0">
      <selection activeCell="V36" sqref="V36"/>
    </sheetView>
  </sheetViews>
  <sheetFormatPr defaultRowHeight="12.75"/>
  <cols>
    <col min="1" max="1" width="3.5703125" customWidth="1"/>
    <col min="2" max="2" width="5.7109375" customWidth="1"/>
    <col min="3" max="3" width="18" customWidth="1"/>
    <col min="4" max="4" width="5.28515625" customWidth="1"/>
    <col min="5" max="5" width="5.7109375" customWidth="1"/>
    <col min="6" max="6" width="6.5703125" customWidth="1"/>
    <col min="7" max="8" width="6.28515625" customWidth="1"/>
    <col min="9" max="9" width="5.85546875" customWidth="1"/>
    <col min="10" max="10" width="5.28515625" customWidth="1"/>
    <col min="11" max="11" width="5.85546875" customWidth="1"/>
    <col min="12" max="12" width="5.140625" customWidth="1"/>
    <col min="13" max="13" width="5.5703125" customWidth="1"/>
    <col min="14" max="14" width="5.7109375" customWidth="1"/>
    <col min="15" max="15" width="4.42578125" customWidth="1"/>
    <col min="16" max="16" width="5.5703125" customWidth="1"/>
    <col min="17" max="17" width="5.5703125" style="33" customWidth="1"/>
    <col min="18" max="18" width="4.7109375" customWidth="1"/>
    <col min="19" max="19" width="7.140625" customWidth="1"/>
    <col min="20" max="20" width="5.85546875" customWidth="1"/>
    <col min="21" max="21" width="6.140625" customWidth="1"/>
    <col min="22" max="22" width="4.7109375" customWidth="1"/>
    <col min="23" max="23" width="5.85546875" customWidth="1"/>
    <col min="24" max="24" width="4.85546875" customWidth="1"/>
    <col min="25" max="25" width="6.7109375" customWidth="1"/>
    <col min="26" max="26" width="4.5703125" customWidth="1"/>
  </cols>
  <sheetData>
    <row r="1" spans="1:29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5"/>
      <c r="R1" s="1"/>
      <c r="S1" s="1"/>
      <c r="T1" s="1"/>
      <c r="U1" s="1"/>
      <c r="V1" s="1"/>
      <c r="W1" s="1"/>
      <c r="X1" s="1"/>
      <c r="Y1" s="1"/>
      <c r="Z1" s="1"/>
    </row>
    <row r="2" spans="1:29" ht="16.5">
      <c r="A2" s="76" t="s">
        <v>45</v>
      </c>
      <c r="B2" s="76"/>
      <c r="C2" s="76"/>
      <c r="D2" s="76"/>
      <c r="E2" s="76"/>
      <c r="F2" s="7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75">
      <c r="A3" s="77" t="s">
        <v>78</v>
      </c>
      <c r="B3" s="77"/>
      <c r="C3" s="77"/>
      <c r="D3" s="77"/>
      <c r="E3" s="77"/>
      <c r="F3" s="7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U3" s="1"/>
      <c r="V3" s="1" t="s">
        <v>77</v>
      </c>
      <c r="W3" s="1"/>
      <c r="X3" s="1"/>
      <c r="Y3" s="2"/>
      <c r="Z3" s="2"/>
      <c r="AA3" s="1"/>
      <c r="AB3" s="2"/>
      <c r="AC3" s="1"/>
    </row>
    <row r="4" spans="1:29" ht="19.5" customHeight="1">
      <c r="A4" s="144" t="s">
        <v>83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</row>
    <row r="5" spans="1:29" ht="16.5">
      <c r="A5" s="85" t="s">
        <v>84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36"/>
      <c r="AB5" s="36"/>
      <c r="AC5" s="36"/>
    </row>
    <row r="6" spans="1:29" s="23" customFormat="1" ht="24" customHeight="1">
      <c r="A6" s="3"/>
      <c r="B6" s="4"/>
      <c r="C6" s="4"/>
      <c r="D6" s="4"/>
      <c r="E6" s="4"/>
      <c r="F6" s="4"/>
      <c r="G6" s="4"/>
      <c r="H6" s="22"/>
      <c r="I6" s="22"/>
      <c r="J6" s="4"/>
      <c r="K6" s="4"/>
      <c r="L6" s="22"/>
      <c r="M6" s="5"/>
      <c r="N6" s="5"/>
      <c r="O6" s="5"/>
      <c r="P6" s="5"/>
      <c r="Q6" s="26"/>
      <c r="R6" s="6"/>
      <c r="S6" s="5"/>
      <c r="T6" s="5"/>
      <c r="U6" s="4"/>
      <c r="V6" s="6" t="s">
        <v>1</v>
      </c>
      <c r="W6" s="4"/>
      <c r="X6" s="7"/>
      <c r="Y6" s="4"/>
      <c r="Z6" s="7"/>
      <c r="AA6"/>
      <c r="AB6"/>
    </row>
    <row r="7" spans="1:29" s="8" customFormat="1" ht="26.25" customHeight="1">
      <c r="A7" s="130" t="s">
        <v>2</v>
      </c>
      <c r="B7" s="132" t="s">
        <v>62</v>
      </c>
      <c r="C7" s="133"/>
      <c r="D7" s="141" t="s">
        <v>4</v>
      </c>
      <c r="E7" s="141"/>
      <c r="F7" s="141" t="s">
        <v>5</v>
      </c>
      <c r="G7" s="141"/>
      <c r="H7" s="141"/>
      <c r="I7" s="141" t="s">
        <v>48</v>
      </c>
      <c r="J7" s="141"/>
      <c r="K7" s="141"/>
      <c r="L7" s="92" t="s">
        <v>6</v>
      </c>
      <c r="M7" s="93"/>
      <c r="N7" s="93"/>
      <c r="O7" s="92" t="s">
        <v>49</v>
      </c>
      <c r="P7" s="93"/>
      <c r="Q7" s="93"/>
      <c r="R7" s="94"/>
      <c r="S7" s="95" t="s">
        <v>7</v>
      </c>
      <c r="T7" s="86" t="s">
        <v>9</v>
      </c>
      <c r="U7" s="86" t="s">
        <v>10</v>
      </c>
      <c r="V7" s="86" t="s">
        <v>11</v>
      </c>
      <c r="W7" s="86" t="s">
        <v>12</v>
      </c>
      <c r="X7" s="86" t="s">
        <v>13</v>
      </c>
      <c r="Y7" s="92" t="s">
        <v>14</v>
      </c>
      <c r="Z7" s="94"/>
      <c r="AA7" s="23"/>
      <c r="AB7" s="23"/>
    </row>
    <row r="8" spans="1:29" s="8" customFormat="1" ht="65.25" customHeight="1">
      <c r="A8" s="131"/>
      <c r="B8" s="134"/>
      <c r="C8" s="135"/>
      <c r="D8" s="9" t="s">
        <v>15</v>
      </c>
      <c r="E8" s="9" t="s">
        <v>16</v>
      </c>
      <c r="F8" s="9" t="s">
        <v>19</v>
      </c>
      <c r="G8" s="9" t="s">
        <v>20</v>
      </c>
      <c r="H8" s="9" t="s">
        <v>21</v>
      </c>
      <c r="I8" s="9" t="s">
        <v>50</v>
      </c>
      <c r="J8" s="9" t="s">
        <v>51</v>
      </c>
      <c r="K8" s="9" t="s">
        <v>52</v>
      </c>
      <c r="L8" s="10" t="s">
        <v>23</v>
      </c>
      <c r="M8" s="10" t="s">
        <v>24</v>
      </c>
      <c r="N8" s="10" t="s">
        <v>25</v>
      </c>
      <c r="O8" s="10" t="s">
        <v>27</v>
      </c>
      <c r="P8" s="10" t="s">
        <v>29</v>
      </c>
      <c r="Q8" s="10" t="s">
        <v>54</v>
      </c>
      <c r="R8" s="27" t="s">
        <v>30</v>
      </c>
      <c r="S8" s="96"/>
      <c r="T8" s="87"/>
      <c r="U8" s="87"/>
      <c r="V8" s="87"/>
      <c r="W8" s="87"/>
      <c r="X8" s="87"/>
      <c r="Y8" s="10" t="s">
        <v>31</v>
      </c>
      <c r="Z8" s="10" t="s">
        <v>32</v>
      </c>
    </row>
    <row r="9" spans="1:29" s="32" customFormat="1" ht="27.95" customHeight="1">
      <c r="A9" s="118">
        <v>1</v>
      </c>
      <c r="B9" s="121" t="s">
        <v>63</v>
      </c>
      <c r="C9" s="37" t="s">
        <v>64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10"/>
      <c r="P9" s="10"/>
      <c r="Q9" s="10"/>
      <c r="R9" s="42"/>
      <c r="S9" s="42"/>
      <c r="T9" s="42"/>
      <c r="U9" s="42"/>
      <c r="V9" s="42"/>
      <c r="W9" s="42"/>
      <c r="X9" s="42"/>
      <c r="Y9" s="42"/>
      <c r="Z9" s="42"/>
    </row>
    <row r="10" spans="1:29" s="40" customFormat="1" ht="31.5" customHeight="1">
      <c r="A10" s="119"/>
      <c r="B10" s="122"/>
      <c r="C10" s="37" t="s">
        <v>65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9" s="32" customFormat="1" ht="31.5" customHeight="1">
      <c r="A11" s="119"/>
      <c r="B11" s="122"/>
      <c r="C11" s="37" t="s">
        <v>66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9" s="32" customFormat="1" ht="31.5" customHeight="1">
      <c r="A12" s="142"/>
      <c r="B12" s="143"/>
      <c r="C12" s="37" t="s">
        <v>67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9" s="41" customFormat="1" ht="26.25" customHeight="1">
      <c r="A13" s="146" t="s">
        <v>35</v>
      </c>
      <c r="B13" s="147"/>
      <c r="C13" s="148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9" s="32" customFormat="1" ht="42.75" customHeight="1">
      <c r="A14" s="139">
        <v>2</v>
      </c>
      <c r="B14" s="140" t="s">
        <v>68</v>
      </c>
      <c r="C14" s="37" t="s">
        <v>69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9" s="40" customFormat="1" ht="53.25" customHeight="1">
      <c r="A15" s="139"/>
      <c r="B15" s="140"/>
      <c r="C15" s="37" t="s">
        <v>70</v>
      </c>
      <c r="D15" s="46"/>
      <c r="E15" s="46"/>
      <c r="F15" s="46"/>
      <c r="G15" s="46"/>
      <c r="H15" s="46"/>
      <c r="I15" s="46"/>
      <c r="J15" s="46"/>
      <c r="K15" s="46"/>
      <c r="L15" s="46"/>
      <c r="M15" s="46">
        <v>1</v>
      </c>
      <c r="N15" s="46"/>
      <c r="O15" s="46"/>
      <c r="P15" s="46"/>
      <c r="Q15" s="46"/>
      <c r="R15" s="46"/>
      <c r="S15" s="46">
        <v>2</v>
      </c>
      <c r="T15" s="46"/>
      <c r="U15" s="46"/>
      <c r="V15" s="46"/>
      <c r="W15" s="46"/>
      <c r="X15" s="46"/>
      <c r="Y15" s="46"/>
      <c r="Z15" s="46"/>
    </row>
    <row r="16" spans="1:29" s="32" customFormat="1" ht="42.75" customHeight="1">
      <c r="A16" s="139"/>
      <c r="B16" s="140"/>
      <c r="C16" s="37" t="s">
        <v>71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s="38" customFormat="1">
      <c r="A17" s="113" t="s">
        <v>39</v>
      </c>
      <c r="B17" s="113"/>
      <c r="C17" s="113"/>
      <c r="D17" s="47">
        <f>SUM(D14:D16)</f>
        <v>0</v>
      </c>
      <c r="E17" s="47">
        <f t="shared" ref="E17:Z17" si="0">SUM(E14:E16)</f>
        <v>0</v>
      </c>
      <c r="F17" s="47">
        <f t="shared" si="0"/>
        <v>0</v>
      </c>
      <c r="G17" s="47">
        <f t="shared" si="0"/>
        <v>0</v>
      </c>
      <c r="H17" s="47">
        <f t="shared" si="0"/>
        <v>0</v>
      </c>
      <c r="I17" s="47">
        <f t="shared" si="0"/>
        <v>0</v>
      </c>
      <c r="J17" s="47">
        <f t="shared" si="0"/>
        <v>0</v>
      </c>
      <c r="K17" s="47">
        <f t="shared" si="0"/>
        <v>0</v>
      </c>
      <c r="L17" s="47">
        <f t="shared" si="0"/>
        <v>0</v>
      </c>
      <c r="M17" s="47">
        <f t="shared" si="0"/>
        <v>1</v>
      </c>
      <c r="N17" s="47">
        <f t="shared" si="0"/>
        <v>0</v>
      </c>
      <c r="O17" s="47">
        <f t="shared" si="0"/>
        <v>0</v>
      </c>
      <c r="P17" s="47">
        <f t="shared" si="0"/>
        <v>0</v>
      </c>
      <c r="Q17" s="47">
        <f t="shared" si="0"/>
        <v>0</v>
      </c>
      <c r="R17" s="47">
        <f t="shared" si="0"/>
        <v>0</v>
      </c>
      <c r="S17" s="47">
        <f t="shared" si="0"/>
        <v>2</v>
      </c>
      <c r="T17" s="47">
        <f t="shared" si="0"/>
        <v>0</v>
      </c>
      <c r="U17" s="47">
        <f t="shared" si="0"/>
        <v>0</v>
      </c>
      <c r="V17" s="47">
        <f t="shared" si="0"/>
        <v>0</v>
      </c>
      <c r="W17" s="47">
        <f t="shared" si="0"/>
        <v>0</v>
      </c>
      <c r="X17" s="47">
        <f t="shared" si="0"/>
        <v>0</v>
      </c>
      <c r="Y17" s="47">
        <f t="shared" si="0"/>
        <v>0</v>
      </c>
      <c r="Z17" s="47">
        <f t="shared" si="0"/>
        <v>0</v>
      </c>
    </row>
    <row r="18" spans="1:26" s="38" customFormat="1" ht="18" customHeight="1">
      <c r="A18" s="113" t="s">
        <v>72</v>
      </c>
      <c r="B18" s="113"/>
      <c r="C18" s="113"/>
      <c r="D18" s="47">
        <f>SUM(D13,D17)</f>
        <v>0</v>
      </c>
      <c r="E18" s="47">
        <f t="shared" ref="E18:Z18" si="1">SUM(E13,E17)</f>
        <v>0</v>
      </c>
      <c r="F18" s="47">
        <f t="shared" si="1"/>
        <v>0</v>
      </c>
      <c r="G18" s="47">
        <f t="shared" si="1"/>
        <v>0</v>
      </c>
      <c r="H18" s="47">
        <f t="shared" si="1"/>
        <v>0</v>
      </c>
      <c r="I18" s="47">
        <f t="shared" si="1"/>
        <v>0</v>
      </c>
      <c r="J18" s="47">
        <f t="shared" si="1"/>
        <v>0</v>
      </c>
      <c r="K18" s="47">
        <f t="shared" si="1"/>
        <v>0</v>
      </c>
      <c r="L18" s="47">
        <f t="shared" si="1"/>
        <v>0</v>
      </c>
      <c r="M18" s="47">
        <f t="shared" si="1"/>
        <v>1</v>
      </c>
      <c r="N18" s="47">
        <f t="shared" si="1"/>
        <v>0</v>
      </c>
      <c r="O18" s="47">
        <f t="shared" si="1"/>
        <v>0</v>
      </c>
      <c r="P18" s="47">
        <f t="shared" si="1"/>
        <v>0</v>
      </c>
      <c r="Q18" s="47">
        <f t="shared" si="1"/>
        <v>0</v>
      </c>
      <c r="R18" s="47">
        <f t="shared" si="1"/>
        <v>0</v>
      </c>
      <c r="S18" s="47">
        <f t="shared" si="1"/>
        <v>2</v>
      </c>
      <c r="T18" s="47">
        <f t="shared" si="1"/>
        <v>0</v>
      </c>
      <c r="U18" s="47">
        <f t="shared" si="1"/>
        <v>0</v>
      </c>
      <c r="V18" s="47">
        <f t="shared" si="1"/>
        <v>0</v>
      </c>
      <c r="W18" s="47">
        <f t="shared" si="1"/>
        <v>0</v>
      </c>
      <c r="X18" s="47">
        <f t="shared" si="1"/>
        <v>0</v>
      </c>
      <c r="Y18" s="47">
        <f t="shared" si="1"/>
        <v>0</v>
      </c>
      <c r="Z18" s="47">
        <f t="shared" si="1"/>
        <v>0</v>
      </c>
    </row>
    <row r="19" spans="1:26" s="8" customForma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28"/>
      <c r="R19" s="16"/>
      <c r="S19" s="16"/>
      <c r="T19" s="16"/>
      <c r="U19" s="16"/>
      <c r="V19" s="16"/>
      <c r="W19" s="16"/>
      <c r="X19" s="16"/>
      <c r="Y19" s="1"/>
      <c r="Z19" s="1"/>
    </row>
    <row r="20" spans="1:26" s="8" customFormat="1" ht="15">
      <c r="A20" s="16"/>
      <c r="B20" s="16"/>
      <c r="C20" s="16"/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9"/>
      <c r="Q20" s="29"/>
      <c r="R20" s="2"/>
      <c r="S20" s="2"/>
      <c r="T20" s="16"/>
      <c r="U20" s="16"/>
      <c r="V20" s="16"/>
      <c r="W20" s="16"/>
      <c r="X20" s="16"/>
      <c r="Y20" s="16"/>
      <c r="Z20" s="16"/>
    </row>
    <row r="21" spans="1:26" s="8" customFormat="1" ht="14.25"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0"/>
      <c r="S21" s="30"/>
    </row>
    <row r="22" spans="1:26" s="8" customFormat="1" ht="10.5">
      <c r="Q22" s="32"/>
    </row>
    <row r="23" spans="1:26" s="8" customFormat="1" ht="10.5">
      <c r="Q23" s="32"/>
    </row>
    <row r="24" spans="1:26" s="8" customFormat="1" ht="10.5">
      <c r="Q24" s="32"/>
    </row>
    <row r="25" spans="1:26" s="8" customFormat="1" ht="10.5">
      <c r="Q25" s="32"/>
    </row>
    <row r="26" spans="1:26" s="8" customFormat="1" ht="10.5">
      <c r="Q26" s="32"/>
    </row>
    <row r="27" spans="1:26" s="8" customFormat="1" ht="10.5">
      <c r="Q27" s="32"/>
    </row>
    <row r="28" spans="1:26" s="8" customFormat="1" ht="10.5">
      <c r="Q28" s="32"/>
    </row>
    <row r="29" spans="1:26" s="8" customFormat="1" ht="10.5">
      <c r="Q29" s="32"/>
    </row>
    <row r="30" spans="1:26" s="8" customFormat="1" ht="10.5">
      <c r="Q30" s="32"/>
    </row>
    <row r="31" spans="1:26" s="8" customFormat="1" ht="10.5">
      <c r="Q31" s="32"/>
    </row>
    <row r="32" spans="1:26" s="8" customFormat="1" ht="10.5">
      <c r="Q32" s="32"/>
    </row>
    <row r="33" spans="1:28" s="8" customFormat="1" ht="10.5">
      <c r="Q33" s="32"/>
    </row>
    <row r="34" spans="1:28" s="8" customFormat="1" ht="10.5">
      <c r="Q34" s="32"/>
    </row>
    <row r="35" spans="1:28" s="8" customFormat="1" ht="10.5">
      <c r="Q35" s="32"/>
    </row>
    <row r="36" spans="1:28" s="8" customFormat="1" ht="10.5">
      <c r="Q36" s="32"/>
    </row>
    <row r="37" spans="1:28" s="8" customFormat="1" ht="10.5">
      <c r="Q37" s="32"/>
    </row>
    <row r="38" spans="1:28" s="8" customFormat="1" ht="10.5">
      <c r="Q38" s="32"/>
    </row>
    <row r="39" spans="1:28" s="8" customFormat="1" ht="10.5">
      <c r="Q39" s="32"/>
    </row>
    <row r="40" spans="1:28" s="8" customFormat="1" ht="10.5">
      <c r="Q40" s="32"/>
    </row>
    <row r="41" spans="1:28" s="8" customFormat="1" ht="10.5">
      <c r="Q41" s="32"/>
    </row>
    <row r="42" spans="1:28" s="8" customFormat="1" ht="10.5">
      <c r="Q42" s="32"/>
    </row>
    <row r="43" spans="1:28" s="8" customFormat="1" ht="10.5">
      <c r="Q43" s="32"/>
    </row>
    <row r="44" spans="1:28" s="8" customFormat="1" ht="10.5">
      <c r="Q44" s="32"/>
    </row>
    <row r="45" spans="1:28" s="8" customFormat="1" ht="10.5">
      <c r="Q45" s="32"/>
    </row>
    <row r="46" spans="1:28" s="8" customFormat="1" ht="10.5">
      <c r="Q46" s="32"/>
    </row>
    <row r="47" spans="1:28" s="8" customFormat="1" ht="10.5">
      <c r="Q47" s="32"/>
    </row>
    <row r="48" spans="1:28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32"/>
      <c r="R48" s="8"/>
      <c r="S48" s="8"/>
      <c r="T48" s="8"/>
      <c r="U48" s="8"/>
      <c r="V48" s="8"/>
      <c r="W48" s="8"/>
      <c r="X48" s="8"/>
      <c r="AA48" s="8"/>
      <c r="AB48" s="8"/>
    </row>
  </sheetData>
  <mergeCells count="25">
    <mergeCell ref="U7:U8"/>
    <mergeCell ref="V7:V8"/>
    <mergeCell ref="W7:W8"/>
    <mergeCell ref="A17:C17"/>
    <mergeCell ref="A7:A8"/>
    <mergeCell ref="B7:C8"/>
    <mergeCell ref="D7:E7"/>
    <mergeCell ref="F7:H7"/>
    <mergeCell ref="S7:S8"/>
    <mergeCell ref="A18:C18"/>
    <mergeCell ref="A3:F3"/>
    <mergeCell ref="A2:F2"/>
    <mergeCell ref="X7:X8"/>
    <mergeCell ref="A4:Z4"/>
    <mergeCell ref="A5:Z5"/>
    <mergeCell ref="I7:K7"/>
    <mergeCell ref="L7:N7"/>
    <mergeCell ref="Y7:Z7"/>
    <mergeCell ref="A9:A12"/>
    <mergeCell ref="B9:B12"/>
    <mergeCell ref="A13:C13"/>
    <mergeCell ref="A14:A16"/>
    <mergeCell ref="B14:B16"/>
    <mergeCell ref="O7:R7"/>
    <mergeCell ref="T7:T8"/>
  </mergeCells>
  <pageMargins left="0.27" right="0.23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8"/>
  <sheetViews>
    <sheetView workbookViewId="0">
      <selection activeCell="B12" sqref="B12"/>
    </sheetView>
  </sheetViews>
  <sheetFormatPr defaultRowHeight="15"/>
  <cols>
    <col min="1" max="1" width="35.85546875" style="160" customWidth="1"/>
    <col min="2" max="2" width="9.85546875" style="160" customWidth="1"/>
    <col min="3" max="3" width="11.140625" style="160" customWidth="1"/>
    <col min="4" max="4" width="13.5703125" style="160" customWidth="1"/>
    <col min="5" max="5" width="13.140625" style="160" customWidth="1"/>
    <col min="6" max="6" width="15.85546875" style="160" customWidth="1"/>
    <col min="7" max="7" width="16.140625" style="160" customWidth="1"/>
    <col min="8" max="8" width="13.5703125" style="160" customWidth="1"/>
    <col min="9" max="16384" width="9.140625" style="160"/>
  </cols>
  <sheetData>
    <row r="2" spans="1:11" s="53" customFormat="1" ht="27.6" customHeight="1">
      <c r="A2" s="51" t="s">
        <v>95</v>
      </c>
      <c r="B2" s="151" t="s">
        <v>96</v>
      </c>
      <c r="C2" s="151"/>
      <c r="D2" s="151"/>
      <c r="E2" s="151"/>
      <c r="F2" s="151"/>
      <c r="G2" s="152" t="s">
        <v>97</v>
      </c>
      <c r="H2" s="152"/>
      <c r="I2" s="52"/>
      <c r="J2" s="52"/>
      <c r="K2" s="52"/>
    </row>
    <row r="3" spans="1:11" s="53" customFormat="1" ht="39.950000000000003" customHeight="1">
      <c r="A3" s="54" t="s">
        <v>98</v>
      </c>
      <c r="B3" s="151"/>
      <c r="C3" s="151"/>
      <c r="D3" s="151"/>
      <c r="E3" s="151"/>
      <c r="F3" s="151"/>
      <c r="G3" s="153" t="s">
        <v>99</v>
      </c>
      <c r="H3" s="153"/>
      <c r="I3" s="55"/>
      <c r="J3" s="55"/>
      <c r="K3" s="55"/>
    </row>
    <row r="4" spans="1:11" s="59" customFormat="1" ht="7.5" customHeight="1">
      <c r="A4" s="56"/>
      <c r="B4" s="57"/>
      <c r="C4" s="58"/>
      <c r="E4" s="60"/>
    </row>
    <row r="5" spans="1:11" ht="15.75">
      <c r="C5" s="59"/>
      <c r="F5" s="59"/>
      <c r="G5" s="61" t="s">
        <v>100</v>
      </c>
    </row>
    <row r="6" spans="1:11" ht="1.5" customHeight="1"/>
    <row r="7" spans="1:11" ht="23.1" customHeight="1">
      <c r="A7" s="154" t="s">
        <v>101</v>
      </c>
      <c r="B7" s="155" t="s">
        <v>102</v>
      </c>
      <c r="C7" s="155" t="s">
        <v>13</v>
      </c>
      <c r="D7" s="156" t="s">
        <v>103</v>
      </c>
      <c r="E7" s="156"/>
      <c r="F7" s="156"/>
      <c r="G7" s="156"/>
      <c r="H7" s="156"/>
    </row>
    <row r="8" spans="1:11" s="62" customFormat="1" ht="26.45" customHeight="1">
      <c r="A8" s="154"/>
      <c r="B8" s="155"/>
      <c r="C8" s="155"/>
      <c r="D8" s="156" t="s">
        <v>104</v>
      </c>
      <c r="E8" s="156" t="s">
        <v>105</v>
      </c>
      <c r="F8" s="156"/>
      <c r="G8" s="156"/>
      <c r="H8" s="156"/>
    </row>
    <row r="9" spans="1:11" s="62" customFormat="1" ht="32.450000000000003" customHeight="1">
      <c r="A9" s="154"/>
      <c r="B9" s="155"/>
      <c r="C9" s="155"/>
      <c r="D9" s="156"/>
      <c r="E9" s="63" t="s">
        <v>50</v>
      </c>
      <c r="F9" s="63" t="s">
        <v>51</v>
      </c>
      <c r="G9" s="63" t="s">
        <v>52</v>
      </c>
      <c r="H9" s="63" t="s">
        <v>53</v>
      </c>
    </row>
    <row r="10" spans="1:11" s="65" customFormat="1" ht="18" customHeight="1">
      <c r="A10" s="64" t="s">
        <v>106</v>
      </c>
      <c r="B10" s="64" t="s">
        <v>107</v>
      </c>
      <c r="C10" s="64">
        <v>1</v>
      </c>
      <c r="D10" s="64">
        <v>2</v>
      </c>
      <c r="E10" s="64">
        <v>3</v>
      </c>
      <c r="F10" s="64">
        <v>4</v>
      </c>
      <c r="G10" s="64">
        <v>5</v>
      </c>
      <c r="H10" s="64">
        <v>6</v>
      </c>
    </row>
    <row r="11" spans="1:11" ht="23.45" customHeight="1">
      <c r="A11" s="149" t="s">
        <v>108</v>
      </c>
      <c r="B11" s="149"/>
      <c r="C11" s="149"/>
      <c r="D11" s="149"/>
      <c r="E11" s="149"/>
      <c r="F11" s="149"/>
      <c r="G11" s="149"/>
      <c r="H11" s="149"/>
    </row>
    <row r="12" spans="1:11" ht="24" customHeight="1">
      <c r="A12" s="66" t="s">
        <v>109</v>
      </c>
      <c r="B12" s="162"/>
      <c r="C12" s="162"/>
      <c r="D12" s="162"/>
      <c r="E12" s="162"/>
      <c r="F12" s="162"/>
      <c r="G12" s="162"/>
      <c r="H12" s="162"/>
    </row>
    <row r="13" spans="1:11" ht="24" customHeight="1">
      <c r="A13" s="66" t="s">
        <v>110</v>
      </c>
      <c r="B13" s="162"/>
      <c r="C13" s="162"/>
      <c r="D13" s="162"/>
      <c r="E13" s="162"/>
      <c r="F13" s="162"/>
      <c r="G13" s="162"/>
      <c r="H13" s="162"/>
    </row>
    <row r="14" spans="1:11" ht="24" customHeight="1">
      <c r="A14" s="67" t="s">
        <v>111</v>
      </c>
      <c r="B14" s="162"/>
      <c r="C14" s="162"/>
      <c r="D14" s="162"/>
      <c r="E14" s="162"/>
      <c r="F14" s="162"/>
      <c r="G14" s="162">
        <v>231</v>
      </c>
      <c r="H14" s="162">
        <v>3</v>
      </c>
    </row>
    <row r="15" spans="1:11" ht="24" customHeight="1">
      <c r="A15" s="67" t="s">
        <v>112</v>
      </c>
      <c r="B15" s="162"/>
      <c r="C15" s="162"/>
      <c r="D15" s="162"/>
      <c r="E15" s="162"/>
      <c r="F15" s="162"/>
      <c r="G15" s="162">
        <v>93</v>
      </c>
      <c r="H15" s="162"/>
    </row>
    <row r="16" spans="1:11" ht="24" customHeight="1">
      <c r="A16" s="66" t="s">
        <v>113</v>
      </c>
      <c r="B16" s="162"/>
      <c r="C16" s="162"/>
      <c r="D16" s="162"/>
      <c r="E16" s="162"/>
      <c r="F16" s="162"/>
      <c r="G16" s="162"/>
      <c r="H16" s="162"/>
    </row>
    <row r="17" spans="1:8" ht="24" customHeight="1">
      <c r="A17" s="67" t="s">
        <v>114</v>
      </c>
      <c r="B17" s="162"/>
      <c r="C17" s="162"/>
      <c r="D17" s="162"/>
      <c r="E17" s="162"/>
      <c r="F17" s="162"/>
      <c r="G17" s="162"/>
      <c r="H17" s="162"/>
    </row>
    <row r="18" spans="1:8" ht="24" customHeight="1">
      <c r="A18" s="67" t="s">
        <v>115</v>
      </c>
      <c r="B18" s="162"/>
      <c r="C18" s="162"/>
      <c r="D18" s="162"/>
      <c r="E18" s="162"/>
      <c r="F18" s="162"/>
      <c r="G18" s="162"/>
      <c r="H18" s="162"/>
    </row>
    <row r="19" spans="1:8" ht="24" customHeight="1">
      <c r="A19" s="67" t="s">
        <v>116</v>
      </c>
      <c r="B19" s="162"/>
      <c r="C19" s="162">
        <f>SUM(D19:H19)</f>
        <v>3</v>
      </c>
      <c r="D19" s="162"/>
      <c r="E19" s="162"/>
      <c r="F19" s="162"/>
      <c r="G19" s="162">
        <v>3</v>
      </c>
      <c r="H19" s="162"/>
    </row>
    <row r="20" spans="1:8" ht="24" customHeight="1">
      <c r="A20" s="67" t="s">
        <v>117</v>
      </c>
      <c r="B20" s="162"/>
      <c r="C20" s="162">
        <f>SUM(D20:H20)</f>
        <v>29</v>
      </c>
      <c r="D20" s="162"/>
      <c r="E20" s="162"/>
      <c r="F20" s="162">
        <v>10</v>
      </c>
      <c r="G20" s="162">
        <v>15</v>
      </c>
      <c r="H20" s="162">
        <v>4</v>
      </c>
    </row>
    <row r="21" spans="1:8" ht="24" customHeight="1">
      <c r="A21" s="66" t="s">
        <v>118</v>
      </c>
      <c r="B21" s="162"/>
      <c r="C21" s="162"/>
      <c r="D21" s="162"/>
      <c r="E21" s="162"/>
      <c r="F21" s="162"/>
      <c r="G21" s="162"/>
      <c r="H21" s="162"/>
    </row>
    <row r="22" spans="1:8" ht="24" customHeight="1">
      <c r="A22" s="67" t="s">
        <v>119</v>
      </c>
      <c r="B22" s="162"/>
      <c r="C22" s="162"/>
      <c r="D22" s="162"/>
      <c r="E22" s="162"/>
      <c r="F22" s="162"/>
      <c r="G22" s="162"/>
      <c r="H22" s="162"/>
    </row>
    <row r="23" spans="1:8" ht="24" customHeight="1">
      <c r="A23" s="67" t="s">
        <v>120</v>
      </c>
      <c r="B23" s="162"/>
      <c r="C23" s="162">
        <f>SUM(D23:H23)</f>
        <v>11</v>
      </c>
      <c r="D23" s="162"/>
      <c r="E23" s="162"/>
      <c r="F23" s="162"/>
      <c r="G23" s="162">
        <v>11</v>
      </c>
      <c r="H23" s="162"/>
    </row>
    <row r="24" spans="1:8" ht="24" customHeight="1">
      <c r="A24" s="67" t="s">
        <v>121</v>
      </c>
      <c r="B24" s="162"/>
      <c r="C24" s="162">
        <f t="shared" ref="C24:C30" si="0">SUM(D24:H24)</f>
        <v>6</v>
      </c>
      <c r="D24" s="162"/>
      <c r="E24" s="162"/>
      <c r="F24" s="162">
        <v>1</v>
      </c>
      <c r="G24" s="162">
        <v>3</v>
      </c>
      <c r="H24" s="162">
        <v>2</v>
      </c>
    </row>
    <row r="25" spans="1:8" ht="24" customHeight="1">
      <c r="A25" s="67" t="s">
        <v>122</v>
      </c>
      <c r="B25" s="162"/>
      <c r="C25" s="162">
        <f t="shared" si="0"/>
        <v>2</v>
      </c>
      <c r="D25" s="162"/>
      <c r="E25" s="162"/>
      <c r="F25" s="162"/>
      <c r="G25" s="162"/>
      <c r="H25" s="162">
        <v>2</v>
      </c>
    </row>
    <row r="26" spans="1:8" ht="24" customHeight="1">
      <c r="A26" s="67" t="s">
        <v>123</v>
      </c>
      <c r="B26" s="162"/>
      <c r="C26" s="162"/>
      <c r="D26" s="162"/>
      <c r="E26" s="162"/>
      <c r="F26" s="162"/>
      <c r="G26" s="162"/>
      <c r="H26" s="162"/>
    </row>
    <row r="27" spans="1:8" ht="24" customHeight="1">
      <c r="A27" s="66" t="s">
        <v>124</v>
      </c>
      <c r="B27" s="162"/>
      <c r="C27" s="162"/>
      <c r="D27" s="162"/>
      <c r="E27" s="162"/>
      <c r="F27" s="162"/>
      <c r="G27" s="162"/>
      <c r="H27" s="162"/>
    </row>
    <row r="28" spans="1:8" ht="24" customHeight="1">
      <c r="A28" s="67" t="s">
        <v>125</v>
      </c>
      <c r="B28" s="162"/>
      <c r="C28" s="162">
        <f t="shared" si="0"/>
        <v>4</v>
      </c>
      <c r="D28" s="162">
        <v>3</v>
      </c>
      <c r="E28" s="162"/>
      <c r="F28" s="162">
        <v>1</v>
      </c>
      <c r="G28" s="162"/>
      <c r="H28" s="162"/>
    </row>
    <row r="29" spans="1:8" ht="24" customHeight="1">
      <c r="A29" s="67" t="s">
        <v>123</v>
      </c>
      <c r="B29" s="162"/>
      <c r="C29" s="162">
        <f t="shared" si="0"/>
        <v>4</v>
      </c>
      <c r="D29" s="162"/>
      <c r="E29" s="162"/>
      <c r="F29" s="162"/>
      <c r="G29" s="162">
        <v>4</v>
      </c>
      <c r="H29" s="162"/>
    </row>
    <row r="30" spans="1:8" ht="24" customHeight="1">
      <c r="A30" s="67" t="s">
        <v>126</v>
      </c>
      <c r="B30" s="162"/>
      <c r="C30" s="162">
        <f t="shared" si="0"/>
        <v>63</v>
      </c>
      <c r="D30" s="162"/>
      <c r="E30" s="162"/>
      <c r="F30" s="162">
        <v>3</v>
      </c>
      <c r="G30" s="162">
        <v>58</v>
      </c>
      <c r="H30" s="162">
        <v>2</v>
      </c>
    </row>
    <row r="31" spans="1:8" ht="62.1" customHeight="1">
      <c r="A31" s="66" t="s">
        <v>127</v>
      </c>
      <c r="B31" s="162"/>
      <c r="C31" s="162"/>
      <c r="D31" s="162"/>
      <c r="E31" s="162"/>
      <c r="F31" s="162"/>
      <c r="G31" s="162"/>
      <c r="H31" s="162"/>
    </row>
    <row r="32" spans="1:8" ht="38.450000000000003" customHeight="1">
      <c r="A32" s="66" t="s">
        <v>128</v>
      </c>
      <c r="B32" s="162"/>
      <c r="C32" s="162"/>
      <c r="D32" s="162"/>
      <c r="E32" s="162"/>
      <c r="F32" s="162"/>
      <c r="G32" s="162"/>
      <c r="H32" s="162"/>
    </row>
    <row r="33" spans="1:8" ht="38.450000000000003" customHeight="1">
      <c r="A33" s="67" t="s">
        <v>129</v>
      </c>
      <c r="B33" s="162"/>
      <c r="C33" s="162">
        <f>SUM(D33:H33)</f>
        <v>97</v>
      </c>
      <c r="D33" s="162"/>
      <c r="E33" s="162">
        <v>1</v>
      </c>
      <c r="F33" s="162">
        <v>58</v>
      </c>
      <c r="G33" s="162">
        <v>37</v>
      </c>
      <c r="H33" s="162">
        <v>1</v>
      </c>
    </row>
    <row r="34" spans="1:8" ht="37.5" customHeight="1">
      <c r="A34" s="67" t="s">
        <v>130</v>
      </c>
      <c r="B34" s="162"/>
      <c r="C34" s="162">
        <f t="shared" ref="C34:C39" si="1">SUM(D34:H34)</f>
        <v>4</v>
      </c>
      <c r="D34" s="162"/>
      <c r="E34" s="162"/>
      <c r="F34" s="162"/>
      <c r="G34" s="162">
        <v>4</v>
      </c>
      <c r="H34" s="162"/>
    </row>
    <row r="35" spans="1:8" ht="24" customHeight="1">
      <c r="A35" s="67" t="s">
        <v>131</v>
      </c>
      <c r="B35" s="162"/>
      <c r="C35" s="162"/>
      <c r="D35" s="162"/>
      <c r="E35" s="162"/>
      <c r="F35" s="162"/>
      <c r="G35" s="162"/>
      <c r="H35" s="162"/>
    </row>
    <row r="36" spans="1:8" ht="41.45" customHeight="1">
      <c r="A36" s="66" t="s">
        <v>132</v>
      </c>
      <c r="B36" s="162"/>
      <c r="C36" s="162"/>
      <c r="D36" s="162"/>
      <c r="E36" s="162"/>
      <c r="F36" s="162"/>
      <c r="G36" s="162"/>
      <c r="H36" s="162"/>
    </row>
    <row r="37" spans="1:8" ht="24" customHeight="1">
      <c r="A37" s="67" t="s">
        <v>133</v>
      </c>
      <c r="B37" s="162"/>
      <c r="C37" s="162"/>
      <c r="D37" s="162"/>
      <c r="E37" s="162"/>
      <c r="F37" s="162"/>
      <c r="G37" s="162"/>
      <c r="H37" s="162"/>
    </row>
    <row r="38" spans="1:8" ht="24" customHeight="1">
      <c r="A38" s="67" t="s">
        <v>134</v>
      </c>
      <c r="B38" s="162"/>
      <c r="C38" s="162">
        <f t="shared" si="1"/>
        <v>140</v>
      </c>
      <c r="D38" s="162">
        <v>3</v>
      </c>
      <c r="E38" s="162"/>
      <c r="F38" s="162">
        <v>43</v>
      </c>
      <c r="G38" s="162">
        <v>83</v>
      </c>
      <c r="H38" s="162">
        <v>11</v>
      </c>
    </row>
    <row r="39" spans="1:8" ht="24" customHeight="1">
      <c r="A39" s="67" t="s">
        <v>135</v>
      </c>
      <c r="B39" s="162"/>
      <c r="C39" s="162">
        <f t="shared" si="1"/>
        <v>83</v>
      </c>
      <c r="D39" s="162"/>
      <c r="E39" s="162">
        <v>1</v>
      </c>
      <c r="F39" s="162">
        <v>30</v>
      </c>
      <c r="G39" s="162">
        <v>52</v>
      </c>
      <c r="H39" s="162"/>
    </row>
    <row r="40" spans="1:8" ht="24" customHeight="1">
      <c r="A40" s="67" t="s">
        <v>136</v>
      </c>
      <c r="B40" s="162"/>
      <c r="C40" s="162"/>
      <c r="D40" s="162"/>
      <c r="E40" s="162"/>
      <c r="F40" s="162"/>
      <c r="G40" s="162"/>
      <c r="H40" s="162"/>
    </row>
    <row r="41" spans="1:8" ht="24" customHeight="1">
      <c r="A41" s="67" t="s">
        <v>137</v>
      </c>
      <c r="B41" s="162"/>
      <c r="C41" s="162"/>
      <c r="D41" s="162"/>
      <c r="E41" s="162"/>
      <c r="F41" s="162"/>
      <c r="G41" s="162"/>
      <c r="H41" s="162"/>
    </row>
    <row r="42" spans="1:8" ht="24" customHeight="1">
      <c r="A42" s="67" t="s">
        <v>138</v>
      </c>
      <c r="B42" s="162"/>
      <c r="C42" s="162"/>
      <c r="D42" s="162"/>
      <c r="E42" s="162"/>
      <c r="F42" s="162"/>
      <c r="G42" s="162"/>
      <c r="H42" s="162"/>
    </row>
    <row r="43" spans="1:8" ht="24" customHeight="1">
      <c r="A43" s="149" t="s">
        <v>169</v>
      </c>
      <c r="B43" s="149"/>
      <c r="C43" s="149"/>
      <c r="D43" s="149"/>
      <c r="E43" s="149"/>
      <c r="F43" s="149"/>
      <c r="G43" s="149"/>
      <c r="H43" s="149"/>
    </row>
    <row r="44" spans="1:8" ht="24" customHeight="1">
      <c r="A44" s="67" t="s">
        <v>109</v>
      </c>
      <c r="B44" s="161"/>
      <c r="C44" s="161"/>
      <c r="D44" s="161"/>
      <c r="E44" s="161"/>
      <c r="F44" s="161"/>
      <c r="G44" s="161"/>
      <c r="H44" s="161"/>
    </row>
    <row r="45" spans="1:8" ht="39" customHeight="1">
      <c r="A45" s="67" t="s">
        <v>139</v>
      </c>
      <c r="B45" s="161"/>
      <c r="C45" s="161"/>
      <c r="D45" s="161"/>
      <c r="E45" s="161"/>
      <c r="F45" s="161"/>
      <c r="G45" s="161"/>
      <c r="H45" s="161"/>
    </row>
    <row r="46" spans="1:8" ht="24" customHeight="1">
      <c r="A46" s="67" t="s">
        <v>140</v>
      </c>
      <c r="B46" s="161"/>
      <c r="C46" s="161"/>
      <c r="D46" s="161"/>
      <c r="E46" s="161"/>
      <c r="F46" s="161"/>
      <c r="G46" s="161"/>
      <c r="H46" s="161"/>
    </row>
    <row r="48" spans="1:8" s="68" customFormat="1" ht="16.5">
      <c r="A48" s="150" t="s">
        <v>141</v>
      </c>
      <c r="B48" s="150"/>
      <c r="E48" s="150" t="s">
        <v>142</v>
      </c>
      <c r="F48" s="150"/>
      <c r="G48" s="150"/>
    </row>
  </sheetData>
  <mergeCells count="13">
    <mergeCell ref="A11:H11"/>
    <mergeCell ref="A43:H43"/>
    <mergeCell ref="A48:B48"/>
    <mergeCell ref="E48:G48"/>
    <mergeCell ref="B2:F3"/>
    <mergeCell ref="G2:H2"/>
    <mergeCell ref="G3:H3"/>
    <mergeCell ref="A7:A9"/>
    <mergeCell ref="B7:B9"/>
    <mergeCell ref="C7:C9"/>
    <mergeCell ref="D7:H7"/>
    <mergeCell ref="D8:D9"/>
    <mergeCell ref="E8:H8"/>
  </mergeCells>
  <pageMargins left="0.45" right="0.45" top="0.5" bottom="0.5" header="0.05" footer="0.05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23" workbookViewId="0">
      <selection activeCell="B39" sqref="B39:I40"/>
    </sheetView>
  </sheetViews>
  <sheetFormatPr defaultColWidth="8.7109375" defaultRowHeight="24" customHeight="1"/>
  <cols>
    <col min="1" max="1" width="35.85546875" style="53" customWidth="1"/>
    <col min="2" max="2" width="9.85546875" style="53" customWidth="1"/>
    <col min="3" max="3" width="11.140625" style="53" customWidth="1"/>
    <col min="4" max="4" width="13.5703125" style="53" customWidth="1"/>
    <col min="5" max="5" width="13.140625" style="53" customWidth="1"/>
    <col min="6" max="6" width="13.42578125" style="53" customWidth="1"/>
    <col min="7" max="7" width="14.85546875" style="53" customWidth="1"/>
    <col min="8" max="8" width="13.5703125" style="53" customWidth="1"/>
    <col min="9" max="16384" width="8.7109375" style="53"/>
  </cols>
  <sheetData>
    <row r="1" spans="1:11" ht="13.5" hidden="1" customHeight="1"/>
    <row r="2" spans="1:11" ht="24" customHeight="1">
      <c r="A2" s="51" t="s">
        <v>143</v>
      </c>
      <c r="B2" s="151" t="s">
        <v>144</v>
      </c>
      <c r="C2" s="151"/>
      <c r="D2" s="151"/>
      <c r="E2" s="151"/>
      <c r="F2" s="151"/>
      <c r="G2" s="152" t="s">
        <v>97</v>
      </c>
      <c r="H2" s="152"/>
      <c r="I2" s="152"/>
      <c r="J2" s="52"/>
      <c r="K2" s="52"/>
    </row>
    <row r="3" spans="1:11" ht="40.5" customHeight="1">
      <c r="A3" s="54" t="s">
        <v>98</v>
      </c>
      <c r="B3" s="151"/>
      <c r="C3" s="151"/>
      <c r="D3" s="151"/>
      <c r="E3" s="151"/>
      <c r="F3" s="151"/>
      <c r="G3" s="153" t="s">
        <v>145</v>
      </c>
      <c r="H3" s="153"/>
      <c r="I3" s="153"/>
      <c r="J3" s="55"/>
      <c r="K3" s="55"/>
    </row>
    <row r="4" spans="1:11" ht="12.95" customHeight="1">
      <c r="A4" s="69"/>
      <c r="B4" s="70"/>
      <c r="C4" s="71"/>
      <c r="E4" s="72"/>
    </row>
    <row r="5" spans="1:11" ht="23.1" customHeight="1">
      <c r="E5" s="157" t="s">
        <v>100</v>
      </c>
      <c r="F5" s="157"/>
      <c r="G5" s="157"/>
      <c r="H5" s="157"/>
      <c r="I5" s="157"/>
    </row>
    <row r="6" spans="1:11" ht="4.5" hidden="1" customHeight="1"/>
    <row r="7" spans="1:11" s="68" customFormat="1" ht="24" customHeight="1">
      <c r="A7" s="158"/>
      <c r="B7" s="156" t="s">
        <v>102</v>
      </c>
      <c r="C7" s="156" t="s">
        <v>13</v>
      </c>
      <c r="D7" s="156" t="s">
        <v>14</v>
      </c>
      <c r="E7" s="156"/>
      <c r="F7" s="156"/>
      <c r="G7" s="156"/>
      <c r="H7" s="156"/>
      <c r="I7" s="156"/>
    </row>
    <row r="8" spans="1:11" s="68" customFormat="1" ht="24" customHeight="1">
      <c r="A8" s="158"/>
      <c r="B8" s="156"/>
      <c r="C8" s="156"/>
      <c r="D8" s="156" t="s">
        <v>146</v>
      </c>
      <c r="E8" s="156"/>
      <c r="F8" s="156"/>
      <c r="G8" s="156" t="s">
        <v>147</v>
      </c>
      <c r="H8" s="156" t="s">
        <v>148</v>
      </c>
      <c r="I8" s="156" t="s">
        <v>149</v>
      </c>
    </row>
    <row r="9" spans="1:11" s="68" customFormat="1" ht="96.95" customHeight="1">
      <c r="A9" s="158"/>
      <c r="B9" s="156"/>
      <c r="C9" s="156"/>
      <c r="D9" s="73" t="s">
        <v>150</v>
      </c>
      <c r="E9" s="73" t="s">
        <v>151</v>
      </c>
      <c r="F9" s="73" t="s">
        <v>67</v>
      </c>
      <c r="G9" s="156"/>
      <c r="H9" s="156"/>
      <c r="I9" s="156"/>
    </row>
    <row r="10" spans="1:11" s="65" customFormat="1" ht="15.6" customHeight="1">
      <c r="A10" s="64" t="s">
        <v>106</v>
      </c>
      <c r="B10" s="64" t="s">
        <v>107</v>
      </c>
      <c r="C10" s="64">
        <v>1</v>
      </c>
      <c r="D10" s="64">
        <v>2</v>
      </c>
      <c r="E10" s="64">
        <v>3</v>
      </c>
      <c r="F10" s="64">
        <v>4</v>
      </c>
      <c r="G10" s="64">
        <v>5</v>
      </c>
      <c r="H10" s="64">
        <v>6</v>
      </c>
      <c r="I10" s="64">
        <v>7</v>
      </c>
    </row>
    <row r="11" spans="1:11" ht="32.1" customHeight="1">
      <c r="A11" s="149" t="s">
        <v>152</v>
      </c>
      <c r="B11" s="149"/>
      <c r="C11" s="149"/>
      <c r="D11" s="149"/>
      <c r="E11" s="149"/>
      <c r="F11" s="149"/>
      <c r="G11" s="149"/>
      <c r="H11" s="149"/>
      <c r="I11" s="149"/>
    </row>
    <row r="12" spans="1:11" ht="24.6" customHeight="1">
      <c r="A12" s="66" t="s">
        <v>109</v>
      </c>
      <c r="B12" s="74"/>
      <c r="C12" s="74"/>
      <c r="D12" s="74"/>
      <c r="E12" s="74"/>
      <c r="F12" s="74"/>
      <c r="G12" s="74"/>
      <c r="H12" s="74"/>
      <c r="I12" s="74"/>
    </row>
    <row r="13" spans="1:11" ht="24" customHeight="1">
      <c r="A13" s="66" t="s">
        <v>110</v>
      </c>
      <c r="B13" s="74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</row>
    <row r="14" spans="1:11" ht="24" customHeight="1">
      <c r="A14" s="67" t="s">
        <v>153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</row>
    <row r="15" spans="1:11" ht="24" customHeight="1">
      <c r="A15" s="67" t="s">
        <v>112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</row>
    <row r="16" spans="1:11" ht="44.45" customHeight="1">
      <c r="A16" s="66" t="s">
        <v>154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</row>
    <row r="17" spans="1:9" ht="36.950000000000003" customHeight="1">
      <c r="A17" s="67" t="s">
        <v>155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</row>
    <row r="18" spans="1:9" ht="24" customHeight="1">
      <c r="A18" s="67" t="s">
        <v>156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</row>
    <row r="19" spans="1:9" ht="45" customHeight="1">
      <c r="A19" s="67" t="s">
        <v>157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</row>
    <row r="20" spans="1:9" ht="44.1" customHeight="1">
      <c r="A20" s="67" t="s">
        <v>158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</row>
    <row r="21" spans="1:9" ht="24" customHeight="1">
      <c r="A21" s="67" t="s">
        <v>159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</row>
    <row r="22" spans="1:9" ht="24" customHeight="1">
      <c r="A22" s="67" t="s">
        <v>160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</row>
    <row r="23" spans="1:9" ht="24" customHeight="1">
      <c r="A23" s="67" t="s">
        <v>10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</row>
    <row r="24" spans="1:9" ht="24" customHeight="1">
      <c r="A24" s="67" t="s">
        <v>161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</row>
    <row r="25" spans="1:9" ht="39" customHeight="1">
      <c r="A25" s="66" t="s">
        <v>162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</row>
    <row r="26" spans="1:9" ht="24" customHeight="1">
      <c r="A26" s="67" t="s">
        <v>163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</row>
    <row r="27" spans="1:9" ht="24" customHeight="1">
      <c r="A27" s="67" t="s">
        <v>164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</row>
    <row r="28" spans="1:9" ht="24" customHeight="1">
      <c r="A28" s="67" t="s">
        <v>165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</row>
    <row r="29" spans="1:9" ht="36.950000000000003" customHeight="1">
      <c r="A29" s="66" t="s">
        <v>166</v>
      </c>
      <c r="B29" s="74"/>
      <c r="C29" s="74"/>
      <c r="D29" s="74"/>
      <c r="E29" s="74"/>
      <c r="F29" s="74"/>
      <c r="G29" s="74"/>
      <c r="H29" s="74"/>
      <c r="I29" s="74"/>
    </row>
    <row r="30" spans="1:9" ht="24" customHeight="1">
      <c r="A30" s="67" t="s">
        <v>133</v>
      </c>
      <c r="B30" s="74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</row>
    <row r="31" spans="1:9" ht="24" customHeight="1">
      <c r="A31" s="67" t="s">
        <v>134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</row>
    <row r="32" spans="1:9" ht="24" customHeight="1">
      <c r="A32" s="67" t="s">
        <v>135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</row>
    <row r="33" spans="1:9" ht="24" customHeight="1">
      <c r="A33" s="67" t="s">
        <v>136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</row>
    <row r="34" spans="1:9" ht="24" customHeight="1">
      <c r="A34" s="67" t="s">
        <v>137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</row>
    <row r="35" spans="1:9" ht="24" customHeight="1">
      <c r="A35" s="67" t="s">
        <v>138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</row>
    <row r="36" spans="1:9" ht="30" customHeight="1">
      <c r="A36" s="149" t="s">
        <v>167</v>
      </c>
      <c r="B36" s="149"/>
      <c r="C36" s="149"/>
      <c r="D36" s="149"/>
      <c r="E36" s="149"/>
      <c r="F36" s="149"/>
      <c r="G36" s="149"/>
      <c r="H36" s="149"/>
      <c r="I36" s="149"/>
    </row>
    <row r="37" spans="1:9" ht="24" customHeight="1">
      <c r="A37" s="66" t="s">
        <v>109</v>
      </c>
      <c r="B37" s="74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</row>
    <row r="38" spans="1:9" ht="24" customHeight="1">
      <c r="A38" s="67" t="s">
        <v>103</v>
      </c>
      <c r="B38" s="159"/>
      <c r="C38" s="159"/>
      <c r="D38" s="159"/>
      <c r="E38" s="159"/>
      <c r="F38" s="159"/>
      <c r="G38" s="159"/>
      <c r="H38" s="159"/>
      <c r="I38" s="159"/>
    </row>
    <row r="39" spans="1:9" ht="24" customHeight="1">
      <c r="A39" s="67" t="s">
        <v>168</v>
      </c>
      <c r="B39" s="159">
        <v>0</v>
      </c>
      <c r="C39" s="159">
        <v>0</v>
      </c>
      <c r="D39" s="159">
        <v>0</v>
      </c>
      <c r="E39" s="159">
        <v>0</v>
      </c>
      <c r="F39" s="159">
        <v>0</v>
      </c>
      <c r="G39" s="159">
        <v>0</v>
      </c>
      <c r="H39" s="159">
        <v>0</v>
      </c>
      <c r="I39" s="159">
        <v>0</v>
      </c>
    </row>
    <row r="40" spans="1:9" ht="24" customHeight="1">
      <c r="A40" s="67" t="s">
        <v>140</v>
      </c>
      <c r="B40" s="159">
        <v>0</v>
      </c>
      <c r="C40" s="159">
        <v>0</v>
      </c>
      <c r="D40" s="159">
        <v>0</v>
      </c>
      <c r="E40" s="159">
        <v>0</v>
      </c>
      <c r="F40" s="159">
        <v>0</v>
      </c>
      <c r="G40" s="159">
        <v>0</v>
      </c>
      <c r="H40" s="159">
        <v>0</v>
      </c>
      <c r="I40" s="159">
        <v>0</v>
      </c>
    </row>
    <row r="41" spans="1:9" ht="3.95" customHeight="1"/>
    <row r="42" spans="1:9" s="68" customFormat="1" ht="16.5">
      <c r="A42" s="150" t="s">
        <v>141</v>
      </c>
      <c r="B42" s="150"/>
      <c r="E42" s="150" t="s">
        <v>142</v>
      </c>
      <c r="F42" s="150"/>
      <c r="G42" s="150"/>
      <c r="H42" s="150"/>
      <c r="I42" s="150"/>
    </row>
  </sheetData>
  <mergeCells count="16">
    <mergeCell ref="B2:F3"/>
    <mergeCell ref="G2:I2"/>
    <mergeCell ref="G3:I3"/>
    <mergeCell ref="E5:I5"/>
    <mergeCell ref="A7:A9"/>
    <mergeCell ref="B7:B9"/>
    <mergeCell ref="C7:C9"/>
    <mergeCell ref="D7:I7"/>
    <mergeCell ref="D8:F8"/>
    <mergeCell ref="G8:G9"/>
    <mergeCell ref="A42:B42"/>
    <mergeCell ref="E42:I42"/>
    <mergeCell ref="H8:H9"/>
    <mergeCell ref="I8:I9"/>
    <mergeCell ref="A11:I11"/>
    <mergeCell ref="A36:I36"/>
  </mergeCells>
  <pageMargins left="0.45" right="0.45" top="0.5" bottom="0.5" header="0" footer="0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B-7</vt:lpstr>
      <vt:lpstr>B-8</vt:lpstr>
      <vt:lpstr>B-9</vt:lpstr>
      <vt:lpstr>B-11</vt:lpstr>
      <vt:lpstr>B-12</vt:lpstr>
      <vt:lpstr>B-13</vt:lpstr>
      <vt:lpstr>0209c.N</vt:lpstr>
      <vt:lpstr>0209d.N</vt:lpstr>
      <vt:lpstr>'0209c.N'!Print_Titles</vt:lpstr>
      <vt:lpstr>'0209d.N'!Print_Titles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2024-12-12T03:10:27Z</cp:lastPrinted>
  <dcterms:created xsi:type="dcterms:W3CDTF">2021-01-07T03:58:16Z</dcterms:created>
  <dcterms:modified xsi:type="dcterms:W3CDTF">2024-12-12T03:29:27Z</dcterms:modified>
</cp:coreProperties>
</file>