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D:\2. VAN_BAN_DA_XU_LY\5. VB_DA_XU_LY_2025\30. Triển khai NQ hỗ trợ ôn thi tốt nghiêp\"/>
    </mc:Choice>
  </mc:AlternateContent>
  <xr:revisionPtr revIDLastSave="0" documentId="13_ncr:1_{99A7ECD8-5D79-47F3-A1ED-A3E6AF44F762}" xr6:coauthVersionLast="47" xr6:coauthVersionMax="47" xr10:uidLastSave="{00000000-0000-0000-0000-000000000000}"/>
  <bookViews>
    <workbookView xWindow="-120" yWindow="-120" windowWidth="24240" windowHeight="13140" firstSheet="2" activeTab="2" xr2:uid="{EB1773A0-F64D-4727-88D5-BE0362701F23}"/>
  </bookViews>
  <sheets>
    <sheet name="NH. 2024.2025.250" sheetId="3" state="hidden" r:id="rId1"/>
    <sheet name="DU.KIEN. 2025.2026.250" sheetId="4" state="hidden" r:id="rId2"/>
    <sheet name="NH. 2024.2025" sheetId="1" r:id="rId3"/>
    <sheet name="DU.KIEN. 2025.2026" sheetId="6" r:id="rId4"/>
  </sheets>
  <definedNames>
    <definedName name="_xlnm.Print_Area" localSheetId="3">'DU.KIEN. 2025.2026'!$A$1:$CD$70</definedName>
    <definedName name="_xlnm.Print_Area" localSheetId="1">'DU.KIEN. 2025.2026.250'!$A$1:$CD$70</definedName>
    <definedName name="_xlnm.Print_Area" localSheetId="2">'NH. 2024.2025'!$A$1:$CD$70</definedName>
    <definedName name="_xlnm.Print_Area" localSheetId="0">'NH. 2024.2025.250'!$A$1:$CD$70</definedName>
    <definedName name="_xlnm.Print_Titles" localSheetId="3">'DU.KIEN. 2025.2026'!$A:$B,'DU.KIEN. 2025.2026'!$4:$6</definedName>
    <definedName name="_xlnm.Print_Titles" localSheetId="1">'DU.KIEN. 2025.2026.250'!$A:$B,'DU.KIEN. 2025.2026.250'!$4:$6</definedName>
    <definedName name="_xlnm.Print_Titles" localSheetId="2">'NH. 2024.2025'!$A:$B,'NH. 2024.2025'!$4:$6</definedName>
    <definedName name="_xlnm.Print_Titles" localSheetId="0">'NH. 2024.2025.250'!$A:$B,'NH. 2024.2025.250'!$4:$6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D70" i="6" l="1"/>
  <c r="AW70" i="6"/>
  <c r="AP70" i="6"/>
  <c r="AO70" i="6"/>
  <c r="AN70" i="6"/>
  <c r="CA57" i="6"/>
  <c r="BX57" i="6"/>
  <c r="BU57" i="6"/>
  <c r="BR57" i="6"/>
  <c r="BO57" i="6"/>
  <c r="BL57" i="6"/>
  <c r="BI57" i="6"/>
  <c r="BF57" i="6"/>
  <c r="BC57" i="6"/>
  <c r="AZ57" i="6"/>
  <c r="AW57" i="6"/>
  <c r="AT57" i="6"/>
  <c r="AP57" i="6"/>
  <c r="AO57" i="6"/>
  <c r="AN57" i="6"/>
  <c r="CA56" i="6"/>
  <c r="BX56" i="6"/>
  <c r="BU56" i="6"/>
  <c r="BR56" i="6"/>
  <c r="BO56" i="6"/>
  <c r="BL56" i="6"/>
  <c r="BI56" i="6"/>
  <c r="BF56" i="6"/>
  <c r="BC56" i="6"/>
  <c r="AZ56" i="6"/>
  <c r="AW56" i="6"/>
  <c r="AT56" i="6"/>
  <c r="AP56" i="6"/>
  <c r="AO56" i="6"/>
  <c r="AN56" i="6"/>
  <c r="CA55" i="6"/>
  <c r="BX55" i="6"/>
  <c r="BU55" i="6"/>
  <c r="BR55" i="6"/>
  <c r="BO55" i="6"/>
  <c r="BL55" i="6"/>
  <c r="BI55" i="6"/>
  <c r="BF55" i="6"/>
  <c r="BC55" i="6"/>
  <c r="AZ55" i="6"/>
  <c r="AW55" i="6"/>
  <c r="AT55" i="6"/>
  <c r="AP55" i="6"/>
  <c r="AO55" i="6"/>
  <c r="AN55" i="6"/>
  <c r="CA54" i="6"/>
  <c r="BX54" i="6"/>
  <c r="BU54" i="6"/>
  <c r="BR54" i="6"/>
  <c r="BO54" i="6"/>
  <c r="BL54" i="6"/>
  <c r="BI54" i="6"/>
  <c r="BF54" i="6"/>
  <c r="BC54" i="6"/>
  <c r="AZ54" i="6"/>
  <c r="AW54" i="6"/>
  <c r="AT54" i="6"/>
  <c r="AP54" i="6"/>
  <c r="AO54" i="6"/>
  <c r="AN54" i="6"/>
  <c r="CA53" i="6"/>
  <c r="BX53" i="6"/>
  <c r="BU53" i="6"/>
  <c r="BR53" i="6"/>
  <c r="BO53" i="6"/>
  <c r="BL53" i="6"/>
  <c r="BI53" i="6"/>
  <c r="BF53" i="6"/>
  <c r="BC53" i="6"/>
  <c r="AZ53" i="6"/>
  <c r="AW53" i="6"/>
  <c r="AT53" i="6"/>
  <c r="AP53" i="6"/>
  <c r="AO53" i="6"/>
  <c r="AN53" i="6"/>
  <c r="CA52" i="6"/>
  <c r="BX52" i="6"/>
  <c r="BU52" i="6"/>
  <c r="BR52" i="6"/>
  <c r="BO52" i="6"/>
  <c r="BL52" i="6"/>
  <c r="BI52" i="6"/>
  <c r="BF52" i="6"/>
  <c r="BC52" i="6"/>
  <c r="AZ52" i="6"/>
  <c r="AW52" i="6"/>
  <c r="AT52" i="6"/>
  <c r="AP52" i="6"/>
  <c r="AO52" i="6"/>
  <c r="AN52" i="6"/>
  <c r="CA51" i="6"/>
  <c r="BX51" i="6"/>
  <c r="BU51" i="6"/>
  <c r="BR51" i="6"/>
  <c r="BO51" i="6"/>
  <c r="BL51" i="6"/>
  <c r="BI51" i="6"/>
  <c r="BF51" i="6"/>
  <c r="BC51" i="6"/>
  <c r="AZ51" i="6"/>
  <c r="AW51" i="6"/>
  <c r="AT51" i="6"/>
  <c r="AP51" i="6"/>
  <c r="AO51" i="6"/>
  <c r="AN51" i="6"/>
  <c r="CA50" i="6"/>
  <c r="BX50" i="6"/>
  <c r="BU50" i="6"/>
  <c r="BR50" i="6"/>
  <c r="BO50" i="6"/>
  <c r="BL50" i="6"/>
  <c r="BI50" i="6"/>
  <c r="BF50" i="6"/>
  <c r="BC50" i="6"/>
  <c r="AZ50" i="6"/>
  <c r="AW50" i="6"/>
  <c r="AT50" i="6"/>
  <c r="AP50" i="6"/>
  <c r="AO50" i="6"/>
  <c r="AN50" i="6"/>
  <c r="CA49" i="6"/>
  <c r="BX49" i="6"/>
  <c r="BU49" i="6"/>
  <c r="BR49" i="6"/>
  <c r="BO49" i="6"/>
  <c r="BL49" i="6"/>
  <c r="BI49" i="6"/>
  <c r="BF49" i="6"/>
  <c r="BC49" i="6"/>
  <c r="AZ49" i="6"/>
  <c r="AW49" i="6"/>
  <c r="AT49" i="6"/>
  <c r="AP49" i="6"/>
  <c r="AO49" i="6"/>
  <c r="AN49" i="6"/>
  <c r="CA48" i="6"/>
  <c r="BX48" i="6"/>
  <c r="BU48" i="6"/>
  <c r="BR48" i="6"/>
  <c r="BO48" i="6"/>
  <c r="BL48" i="6"/>
  <c r="BI48" i="6"/>
  <c r="BF48" i="6"/>
  <c r="BC48" i="6"/>
  <c r="AZ48" i="6"/>
  <c r="AW48" i="6"/>
  <c r="AT48" i="6"/>
  <c r="AP48" i="6"/>
  <c r="AO48" i="6"/>
  <c r="AN48" i="6"/>
  <c r="CA47" i="6"/>
  <c r="BX47" i="6"/>
  <c r="BU47" i="6"/>
  <c r="BR47" i="6"/>
  <c r="BO47" i="6"/>
  <c r="BL47" i="6"/>
  <c r="BI47" i="6"/>
  <c r="BF47" i="6"/>
  <c r="BC47" i="6"/>
  <c r="AZ47" i="6"/>
  <c r="AW47" i="6"/>
  <c r="AT47" i="6"/>
  <c r="AP47" i="6"/>
  <c r="AO47" i="6"/>
  <c r="AN47" i="6"/>
  <c r="CA46" i="6"/>
  <c r="BX46" i="6"/>
  <c r="BU46" i="6"/>
  <c r="BR46" i="6"/>
  <c r="BO46" i="6"/>
  <c r="BL46" i="6"/>
  <c r="BI46" i="6"/>
  <c r="BF46" i="6"/>
  <c r="BC46" i="6"/>
  <c r="AZ46" i="6"/>
  <c r="AW46" i="6"/>
  <c r="AT46" i="6"/>
  <c r="AP46" i="6"/>
  <c r="AO46" i="6"/>
  <c r="AN46" i="6"/>
  <c r="CA45" i="6"/>
  <c r="BX45" i="6"/>
  <c r="BU45" i="6"/>
  <c r="BR45" i="6"/>
  <c r="BO45" i="6"/>
  <c r="BL45" i="6"/>
  <c r="BI45" i="6"/>
  <c r="BF45" i="6"/>
  <c r="BC45" i="6"/>
  <c r="AZ45" i="6"/>
  <c r="AW45" i="6"/>
  <c r="AT45" i="6"/>
  <c r="AP45" i="6"/>
  <c r="AO45" i="6"/>
  <c r="AN45" i="6"/>
  <c r="CA44" i="6"/>
  <c r="BX44" i="6"/>
  <c r="BU44" i="6"/>
  <c r="BR44" i="6"/>
  <c r="BO44" i="6"/>
  <c r="BL44" i="6"/>
  <c r="BI44" i="6"/>
  <c r="BF44" i="6"/>
  <c r="BC44" i="6"/>
  <c r="AZ44" i="6"/>
  <c r="AW44" i="6"/>
  <c r="AT44" i="6"/>
  <c r="AP44" i="6"/>
  <c r="AO44" i="6"/>
  <c r="AN44" i="6"/>
  <c r="CA43" i="6"/>
  <c r="BX43" i="6"/>
  <c r="BU43" i="6"/>
  <c r="BR43" i="6"/>
  <c r="BO43" i="6"/>
  <c r="BL43" i="6"/>
  <c r="BI43" i="6"/>
  <c r="BF43" i="6"/>
  <c r="BC43" i="6"/>
  <c r="AZ43" i="6"/>
  <c r="AW43" i="6"/>
  <c r="AT43" i="6"/>
  <c r="AP43" i="6"/>
  <c r="AO43" i="6"/>
  <c r="AN43" i="6"/>
  <c r="CA42" i="6"/>
  <c r="BX42" i="6"/>
  <c r="BU42" i="6"/>
  <c r="BR42" i="6"/>
  <c r="BO42" i="6"/>
  <c r="BL42" i="6"/>
  <c r="BI42" i="6"/>
  <c r="BF42" i="6"/>
  <c r="BC42" i="6"/>
  <c r="AZ42" i="6"/>
  <c r="AW42" i="6"/>
  <c r="AT42" i="6"/>
  <c r="AP42" i="6"/>
  <c r="AO42" i="6"/>
  <c r="AN42" i="6"/>
  <c r="CA41" i="6"/>
  <c r="BX41" i="6"/>
  <c r="BU41" i="6"/>
  <c r="BR41" i="6"/>
  <c r="BO41" i="6"/>
  <c r="BL41" i="6"/>
  <c r="BI41" i="6"/>
  <c r="BF41" i="6"/>
  <c r="BC41" i="6"/>
  <c r="AZ41" i="6"/>
  <c r="AW41" i="6"/>
  <c r="AT41" i="6"/>
  <c r="AP41" i="6"/>
  <c r="AO41" i="6"/>
  <c r="AN41" i="6"/>
  <c r="CA40" i="6"/>
  <c r="BX40" i="6"/>
  <c r="BU40" i="6"/>
  <c r="BR40" i="6"/>
  <c r="BO40" i="6"/>
  <c r="BL40" i="6"/>
  <c r="BI40" i="6"/>
  <c r="BF40" i="6"/>
  <c r="BC40" i="6"/>
  <c r="AZ40" i="6"/>
  <c r="AW40" i="6"/>
  <c r="AT40" i="6"/>
  <c r="AP40" i="6"/>
  <c r="AO40" i="6"/>
  <c r="AN40" i="6"/>
  <c r="CA39" i="6"/>
  <c r="BX39" i="6"/>
  <c r="BU39" i="6"/>
  <c r="BR39" i="6"/>
  <c r="BO39" i="6"/>
  <c r="BL39" i="6"/>
  <c r="BI39" i="6"/>
  <c r="BF39" i="6"/>
  <c r="BC39" i="6"/>
  <c r="AZ39" i="6"/>
  <c r="AW39" i="6"/>
  <c r="AT39" i="6"/>
  <c r="AP39" i="6"/>
  <c r="AO39" i="6"/>
  <c r="AN39" i="6"/>
  <c r="CA38" i="6"/>
  <c r="BX38" i="6"/>
  <c r="BU38" i="6"/>
  <c r="BR38" i="6"/>
  <c r="BO38" i="6"/>
  <c r="BL38" i="6"/>
  <c r="BI38" i="6"/>
  <c r="BF38" i="6"/>
  <c r="BC38" i="6"/>
  <c r="AZ38" i="6"/>
  <c r="AW38" i="6"/>
  <c r="AT38" i="6"/>
  <c r="AP38" i="6"/>
  <c r="AO38" i="6"/>
  <c r="AN38" i="6"/>
  <c r="CA37" i="6"/>
  <c r="BX37" i="6"/>
  <c r="BU37" i="6"/>
  <c r="BR37" i="6"/>
  <c r="BO37" i="6"/>
  <c r="BL37" i="6"/>
  <c r="BI37" i="6"/>
  <c r="BF37" i="6"/>
  <c r="BC37" i="6"/>
  <c r="AZ37" i="6"/>
  <c r="AW37" i="6"/>
  <c r="AT37" i="6"/>
  <c r="AP37" i="6"/>
  <c r="AO37" i="6"/>
  <c r="AN37" i="6"/>
  <c r="CA36" i="6"/>
  <c r="BX36" i="6"/>
  <c r="BU36" i="6"/>
  <c r="BR36" i="6"/>
  <c r="BO36" i="6"/>
  <c r="BL36" i="6"/>
  <c r="BI36" i="6"/>
  <c r="BF36" i="6"/>
  <c r="BC36" i="6"/>
  <c r="AZ36" i="6"/>
  <c r="AW36" i="6"/>
  <c r="AT36" i="6"/>
  <c r="AP36" i="6"/>
  <c r="AO36" i="6"/>
  <c r="AN36" i="6"/>
  <c r="CA35" i="6"/>
  <c r="BX35" i="6"/>
  <c r="BU35" i="6"/>
  <c r="BR35" i="6"/>
  <c r="BO35" i="6"/>
  <c r="BL35" i="6"/>
  <c r="BI35" i="6"/>
  <c r="BF35" i="6"/>
  <c r="BC35" i="6"/>
  <c r="AZ35" i="6"/>
  <c r="AW35" i="6"/>
  <c r="AT35" i="6"/>
  <c r="AP35" i="6"/>
  <c r="AO35" i="6"/>
  <c r="AN35" i="6"/>
  <c r="CA34" i="6"/>
  <c r="BX34" i="6"/>
  <c r="BU34" i="6"/>
  <c r="BR34" i="6"/>
  <c r="BO34" i="6"/>
  <c r="BL34" i="6"/>
  <c r="BI34" i="6"/>
  <c r="BF34" i="6"/>
  <c r="BC34" i="6"/>
  <c r="AZ34" i="6"/>
  <c r="AW34" i="6"/>
  <c r="AT34" i="6"/>
  <c r="AP34" i="6"/>
  <c r="AO34" i="6"/>
  <c r="AN34" i="6"/>
  <c r="CA33" i="6"/>
  <c r="BX33" i="6"/>
  <c r="BU33" i="6"/>
  <c r="BR33" i="6"/>
  <c r="BO33" i="6"/>
  <c r="BL33" i="6"/>
  <c r="BI33" i="6"/>
  <c r="BF33" i="6"/>
  <c r="BC33" i="6"/>
  <c r="AZ33" i="6"/>
  <c r="AW33" i="6"/>
  <c r="AT33" i="6"/>
  <c r="AP33" i="6"/>
  <c r="AO33" i="6"/>
  <c r="AN33" i="6"/>
  <c r="CA32" i="6"/>
  <c r="BX32" i="6"/>
  <c r="BU32" i="6"/>
  <c r="BR32" i="6"/>
  <c r="BO32" i="6"/>
  <c r="BL32" i="6"/>
  <c r="BI32" i="6"/>
  <c r="BF32" i="6"/>
  <c r="BC32" i="6"/>
  <c r="AZ32" i="6"/>
  <c r="AW32" i="6"/>
  <c r="AT32" i="6"/>
  <c r="AP32" i="6"/>
  <c r="AO32" i="6"/>
  <c r="AN32" i="6"/>
  <c r="CA31" i="6"/>
  <c r="BX31" i="6"/>
  <c r="BU31" i="6"/>
  <c r="BR31" i="6"/>
  <c r="BO31" i="6"/>
  <c r="BL31" i="6"/>
  <c r="BI31" i="6"/>
  <c r="BF31" i="6"/>
  <c r="BC31" i="6"/>
  <c r="AZ31" i="6"/>
  <c r="AW31" i="6"/>
  <c r="AT31" i="6"/>
  <c r="AP31" i="6"/>
  <c r="AO31" i="6"/>
  <c r="AN31" i="6"/>
  <c r="CA30" i="6"/>
  <c r="BX30" i="6"/>
  <c r="BU30" i="6"/>
  <c r="BR30" i="6"/>
  <c r="BO30" i="6"/>
  <c r="BL30" i="6"/>
  <c r="BI30" i="6"/>
  <c r="BF30" i="6"/>
  <c r="BC30" i="6"/>
  <c r="AZ30" i="6"/>
  <c r="AW30" i="6"/>
  <c r="AT30" i="6"/>
  <c r="AP30" i="6"/>
  <c r="AO30" i="6"/>
  <c r="AN30" i="6"/>
  <c r="CA29" i="6"/>
  <c r="BX29" i="6"/>
  <c r="BU29" i="6"/>
  <c r="BR29" i="6"/>
  <c r="BO29" i="6"/>
  <c r="BL29" i="6"/>
  <c r="BI29" i="6"/>
  <c r="BF29" i="6"/>
  <c r="BC29" i="6"/>
  <c r="AZ29" i="6"/>
  <c r="AW29" i="6"/>
  <c r="AT29" i="6"/>
  <c r="AP29" i="6"/>
  <c r="AO29" i="6"/>
  <c r="AN29" i="6"/>
  <c r="CA28" i="6"/>
  <c r="BX28" i="6"/>
  <c r="BU28" i="6"/>
  <c r="BR28" i="6"/>
  <c r="BO28" i="6"/>
  <c r="BL28" i="6"/>
  <c r="BI28" i="6"/>
  <c r="BF28" i="6"/>
  <c r="BC28" i="6"/>
  <c r="AZ28" i="6"/>
  <c r="AW28" i="6"/>
  <c r="AT28" i="6"/>
  <c r="AP28" i="6"/>
  <c r="AO28" i="6"/>
  <c r="AN28" i="6"/>
  <c r="CA27" i="6"/>
  <c r="BX27" i="6"/>
  <c r="BU27" i="6"/>
  <c r="BR27" i="6"/>
  <c r="BO27" i="6"/>
  <c r="BL27" i="6"/>
  <c r="BI27" i="6"/>
  <c r="BF27" i="6"/>
  <c r="BC27" i="6"/>
  <c r="AZ27" i="6"/>
  <c r="AW27" i="6"/>
  <c r="AT27" i="6"/>
  <c r="AP27" i="6"/>
  <c r="AO27" i="6"/>
  <c r="AN27" i="6"/>
  <c r="CA26" i="6"/>
  <c r="BX26" i="6"/>
  <c r="BU26" i="6"/>
  <c r="BR26" i="6"/>
  <c r="BO26" i="6"/>
  <c r="BL26" i="6"/>
  <c r="BI26" i="6"/>
  <c r="BF26" i="6"/>
  <c r="BC26" i="6"/>
  <c r="AZ26" i="6"/>
  <c r="AW26" i="6"/>
  <c r="AT26" i="6"/>
  <c r="AP26" i="6"/>
  <c r="AO26" i="6"/>
  <c r="AN26" i="6"/>
  <c r="CA25" i="6"/>
  <c r="BX25" i="6"/>
  <c r="BU25" i="6"/>
  <c r="BR25" i="6"/>
  <c r="BO25" i="6"/>
  <c r="BL25" i="6"/>
  <c r="BI25" i="6"/>
  <c r="BF25" i="6"/>
  <c r="BC25" i="6"/>
  <c r="AZ25" i="6"/>
  <c r="AW25" i="6"/>
  <c r="AT25" i="6"/>
  <c r="AP25" i="6"/>
  <c r="AO25" i="6"/>
  <c r="AN25" i="6"/>
  <c r="CA24" i="6"/>
  <c r="BX24" i="6"/>
  <c r="BU24" i="6"/>
  <c r="BR24" i="6"/>
  <c r="BO24" i="6"/>
  <c r="BL24" i="6"/>
  <c r="BI24" i="6"/>
  <c r="BF24" i="6"/>
  <c r="BC24" i="6"/>
  <c r="AZ24" i="6"/>
  <c r="AW24" i="6"/>
  <c r="AT24" i="6"/>
  <c r="AP24" i="6"/>
  <c r="AO24" i="6"/>
  <c r="AN24" i="6"/>
  <c r="CA23" i="6"/>
  <c r="BX23" i="6"/>
  <c r="BU23" i="6"/>
  <c r="BR23" i="6"/>
  <c r="BO23" i="6"/>
  <c r="BL23" i="6"/>
  <c r="BI23" i="6"/>
  <c r="BF23" i="6"/>
  <c r="BC23" i="6"/>
  <c r="AZ23" i="6"/>
  <c r="AW23" i="6"/>
  <c r="AT23" i="6"/>
  <c r="AP23" i="6"/>
  <c r="AO23" i="6"/>
  <c r="AN23" i="6"/>
  <c r="CA22" i="6"/>
  <c r="BX22" i="6"/>
  <c r="BU22" i="6"/>
  <c r="BR22" i="6"/>
  <c r="BO22" i="6"/>
  <c r="BL22" i="6"/>
  <c r="BI22" i="6"/>
  <c r="BF22" i="6"/>
  <c r="BC22" i="6"/>
  <c r="AZ22" i="6"/>
  <c r="AW22" i="6"/>
  <c r="AT22" i="6"/>
  <c r="AP22" i="6"/>
  <c r="AO22" i="6"/>
  <c r="AN22" i="6"/>
  <c r="CA21" i="6"/>
  <c r="BX21" i="6"/>
  <c r="BU21" i="6"/>
  <c r="BR21" i="6"/>
  <c r="BO21" i="6"/>
  <c r="BL21" i="6"/>
  <c r="BI21" i="6"/>
  <c r="BF21" i="6"/>
  <c r="BC21" i="6"/>
  <c r="AZ21" i="6"/>
  <c r="AW21" i="6"/>
  <c r="AT21" i="6"/>
  <c r="AP21" i="6"/>
  <c r="AO21" i="6"/>
  <c r="AN21" i="6"/>
  <c r="CA20" i="6"/>
  <c r="BX20" i="6"/>
  <c r="BU20" i="6"/>
  <c r="BR20" i="6"/>
  <c r="BO20" i="6"/>
  <c r="BL20" i="6"/>
  <c r="BI20" i="6"/>
  <c r="BF20" i="6"/>
  <c r="BC20" i="6"/>
  <c r="AZ20" i="6"/>
  <c r="AW20" i="6"/>
  <c r="AT20" i="6"/>
  <c r="AP20" i="6"/>
  <c r="AO20" i="6"/>
  <c r="AN20" i="6"/>
  <c r="CA19" i="6"/>
  <c r="BX19" i="6"/>
  <c r="BU19" i="6"/>
  <c r="BR19" i="6"/>
  <c r="BO19" i="6"/>
  <c r="BL19" i="6"/>
  <c r="BI19" i="6"/>
  <c r="BF19" i="6"/>
  <c r="BC19" i="6"/>
  <c r="AZ19" i="6"/>
  <c r="AW19" i="6"/>
  <c r="AT19" i="6"/>
  <c r="AP19" i="6"/>
  <c r="AO19" i="6"/>
  <c r="AN19" i="6"/>
  <c r="CA18" i="6"/>
  <c r="BX18" i="6"/>
  <c r="BU18" i="6"/>
  <c r="BR18" i="6"/>
  <c r="BO18" i="6"/>
  <c r="BL18" i="6"/>
  <c r="BI18" i="6"/>
  <c r="BF18" i="6"/>
  <c r="BC18" i="6"/>
  <c r="AZ18" i="6"/>
  <c r="AW18" i="6"/>
  <c r="AT18" i="6"/>
  <c r="AP18" i="6"/>
  <c r="AO18" i="6"/>
  <c r="AN18" i="6"/>
  <c r="CA17" i="6"/>
  <c r="BX17" i="6"/>
  <c r="BU17" i="6"/>
  <c r="BR17" i="6"/>
  <c r="BO17" i="6"/>
  <c r="BL17" i="6"/>
  <c r="BI17" i="6"/>
  <c r="BF17" i="6"/>
  <c r="BC17" i="6"/>
  <c r="AZ17" i="6"/>
  <c r="AW17" i="6"/>
  <c r="AT17" i="6"/>
  <c r="AP17" i="6"/>
  <c r="AO17" i="6"/>
  <c r="AN17" i="6"/>
  <c r="CA16" i="6"/>
  <c r="BX16" i="6"/>
  <c r="BU16" i="6"/>
  <c r="BR16" i="6"/>
  <c r="BO16" i="6"/>
  <c r="BL16" i="6"/>
  <c r="BI16" i="6"/>
  <c r="BF16" i="6"/>
  <c r="BC16" i="6"/>
  <c r="AZ16" i="6"/>
  <c r="AW16" i="6"/>
  <c r="AT16" i="6"/>
  <c r="AP16" i="6"/>
  <c r="AO16" i="6"/>
  <c r="AN16" i="6"/>
  <c r="CA15" i="6"/>
  <c r="BX15" i="6"/>
  <c r="BU15" i="6"/>
  <c r="BR15" i="6"/>
  <c r="BO15" i="6"/>
  <c r="BL15" i="6"/>
  <c r="BI15" i="6"/>
  <c r="BF15" i="6"/>
  <c r="BC15" i="6"/>
  <c r="AZ15" i="6"/>
  <c r="AW15" i="6"/>
  <c r="AT15" i="6"/>
  <c r="AP15" i="6"/>
  <c r="AO15" i="6"/>
  <c r="AN15" i="6"/>
  <c r="CA14" i="6"/>
  <c r="BX14" i="6"/>
  <c r="BU14" i="6"/>
  <c r="BR14" i="6"/>
  <c r="BO14" i="6"/>
  <c r="BL14" i="6"/>
  <c r="BI14" i="6"/>
  <c r="BF14" i="6"/>
  <c r="BC14" i="6"/>
  <c r="AZ14" i="6"/>
  <c r="AW14" i="6"/>
  <c r="AT14" i="6"/>
  <c r="AP14" i="6"/>
  <c r="AO14" i="6"/>
  <c r="AN14" i="6"/>
  <c r="CA13" i="6"/>
  <c r="BX13" i="6"/>
  <c r="BU13" i="6"/>
  <c r="BR13" i="6"/>
  <c r="BO13" i="6"/>
  <c r="BL13" i="6"/>
  <c r="BI13" i="6"/>
  <c r="BF13" i="6"/>
  <c r="BC13" i="6"/>
  <c r="AZ13" i="6"/>
  <c r="AW13" i="6"/>
  <c r="AT13" i="6"/>
  <c r="AP13" i="6"/>
  <c r="AO13" i="6"/>
  <c r="AN13" i="6"/>
  <c r="CA12" i="6"/>
  <c r="BX12" i="6"/>
  <c r="BU12" i="6"/>
  <c r="BR12" i="6"/>
  <c r="BO12" i="6"/>
  <c r="BL12" i="6"/>
  <c r="BI12" i="6"/>
  <c r="BF12" i="6"/>
  <c r="BC12" i="6"/>
  <c r="AZ12" i="6"/>
  <c r="AW12" i="6"/>
  <c r="AT12" i="6"/>
  <c r="AP12" i="6"/>
  <c r="AO12" i="6"/>
  <c r="AN12" i="6"/>
  <c r="CA11" i="6"/>
  <c r="BX11" i="6"/>
  <c r="BU11" i="6"/>
  <c r="BR11" i="6"/>
  <c r="BO11" i="6"/>
  <c r="BL11" i="6"/>
  <c r="BI11" i="6"/>
  <c r="BF11" i="6"/>
  <c r="BC11" i="6"/>
  <c r="AZ11" i="6"/>
  <c r="AW11" i="6"/>
  <c r="AT11" i="6"/>
  <c r="AP11" i="6"/>
  <c r="AO11" i="6"/>
  <c r="AN11" i="6"/>
  <c r="CA10" i="6"/>
  <c r="BX10" i="6"/>
  <c r="BU10" i="6"/>
  <c r="BR10" i="6"/>
  <c r="BO10" i="6"/>
  <c r="BL10" i="6"/>
  <c r="BI10" i="6"/>
  <c r="BF10" i="6"/>
  <c r="BC10" i="6"/>
  <c r="AZ10" i="6"/>
  <c r="AW10" i="6"/>
  <c r="AU10" i="6"/>
  <c r="AT10" i="6"/>
  <c r="AT8" i="6" s="1"/>
  <c r="AT7" i="6" s="1"/>
  <c r="AP10" i="6"/>
  <c r="AO10" i="6"/>
  <c r="AO8" i="6" s="1"/>
  <c r="AO7" i="6" s="1"/>
  <c r="AN10" i="6"/>
  <c r="AN8" i="6" s="1"/>
  <c r="AN7" i="6" s="1"/>
  <c r="CB9" i="6"/>
  <c r="CB10" i="6" s="1"/>
  <c r="CA9" i="6"/>
  <c r="CC9" i="6" s="1"/>
  <c r="BY9" i="6"/>
  <c r="BZ9" i="6" s="1"/>
  <c r="BX9" i="6"/>
  <c r="BW9" i="6"/>
  <c r="BV9" i="6"/>
  <c r="BV10" i="6" s="1"/>
  <c r="BU9" i="6"/>
  <c r="BS9" i="6"/>
  <c r="BT9" i="6" s="1"/>
  <c r="BR9" i="6"/>
  <c r="BP9" i="6"/>
  <c r="BQ9" i="6" s="1"/>
  <c r="BO9" i="6"/>
  <c r="BM9" i="6"/>
  <c r="BN9" i="6" s="1"/>
  <c r="BL9" i="6"/>
  <c r="BK9" i="6"/>
  <c r="BJ9" i="6"/>
  <c r="BJ10" i="6" s="1"/>
  <c r="BI9" i="6"/>
  <c r="BG9" i="6"/>
  <c r="BH9" i="6" s="1"/>
  <c r="BF9" i="6"/>
  <c r="BD9" i="6"/>
  <c r="BD10" i="6" s="1"/>
  <c r="BC9" i="6"/>
  <c r="BE9" i="6" s="1"/>
  <c r="BA9" i="6"/>
  <c r="BB9" i="6" s="1"/>
  <c r="AZ9" i="6"/>
  <c r="AY9" i="6"/>
  <c r="AX9" i="6"/>
  <c r="AX10" i="6" s="1"/>
  <c r="AW9" i="6"/>
  <c r="AT9" i="6"/>
  <c r="AV9" i="6" s="1"/>
  <c r="AP9" i="6"/>
  <c r="AO9" i="6"/>
  <c r="AN9" i="6"/>
  <c r="BX8" i="6"/>
  <c r="BU8" i="6"/>
  <c r="BR8" i="6"/>
  <c r="BO8" i="6"/>
  <c r="BL8" i="6"/>
  <c r="BI8" i="6"/>
  <c r="BF8" i="6"/>
  <c r="AZ8" i="6"/>
  <c r="AW8" i="6"/>
  <c r="AS8" i="6"/>
  <c r="AR8" i="6"/>
  <c r="AQ8" i="6"/>
  <c r="AP8" i="6"/>
  <c r="AP7" i="6" s="1"/>
  <c r="AM8" i="6"/>
  <c r="AL8" i="6"/>
  <c r="AK8" i="6"/>
  <c r="AJ8" i="6"/>
  <c r="AI8" i="6"/>
  <c r="AH8" i="6"/>
  <c r="AG8" i="6"/>
  <c r="AF8" i="6"/>
  <c r="AE8" i="6"/>
  <c r="AD8" i="6"/>
  <c r="AC8" i="6"/>
  <c r="AB8" i="6"/>
  <c r="AA8" i="6"/>
  <c r="Z8" i="6"/>
  <c r="Y8" i="6"/>
  <c r="X8" i="6"/>
  <c r="W8" i="6"/>
  <c r="V8" i="6"/>
  <c r="U8" i="6"/>
  <c r="T8" i="6"/>
  <c r="S8" i="6"/>
  <c r="R8" i="6"/>
  <c r="Q8" i="6"/>
  <c r="P8" i="6"/>
  <c r="O8" i="6"/>
  <c r="N8" i="6"/>
  <c r="M8" i="6"/>
  <c r="L8" i="6"/>
  <c r="K8" i="6"/>
  <c r="J8" i="6"/>
  <c r="I8" i="6"/>
  <c r="H8" i="6"/>
  <c r="G8" i="6"/>
  <c r="G7" i="6" s="1"/>
  <c r="F8" i="6"/>
  <c r="F7" i="6" s="1"/>
  <c r="E8" i="6"/>
  <c r="E7" i="6" s="1"/>
  <c r="D8" i="6"/>
  <c r="C8" i="6"/>
  <c r="C7" i="6" s="1"/>
  <c r="BX7" i="6"/>
  <c r="BU7" i="6"/>
  <c r="BR7" i="6"/>
  <c r="BO7" i="6"/>
  <c r="BL7" i="6"/>
  <c r="BI7" i="6"/>
  <c r="BF7" i="6"/>
  <c r="AZ7" i="6"/>
  <c r="AW7" i="6"/>
  <c r="AS7" i="6"/>
  <c r="AR7" i="6"/>
  <c r="AQ7" i="6"/>
  <c r="AM7" i="6"/>
  <c r="AL7" i="6"/>
  <c r="AK7" i="6"/>
  <c r="AJ7" i="6"/>
  <c r="AI7" i="6"/>
  <c r="AH7" i="6"/>
  <c r="AG7" i="6"/>
  <c r="AF7" i="6"/>
  <c r="AE7" i="6"/>
  <c r="AD7" i="6"/>
  <c r="AC7" i="6"/>
  <c r="AB7" i="6"/>
  <c r="AA7" i="6"/>
  <c r="Z7" i="6"/>
  <c r="Y7" i="6"/>
  <c r="X7" i="6"/>
  <c r="W7" i="6"/>
  <c r="V7" i="6"/>
  <c r="U7" i="6"/>
  <c r="T7" i="6"/>
  <c r="S7" i="6"/>
  <c r="R7" i="6"/>
  <c r="Q7" i="6"/>
  <c r="P7" i="6"/>
  <c r="O7" i="6"/>
  <c r="N7" i="6"/>
  <c r="M7" i="6"/>
  <c r="L7" i="6"/>
  <c r="K7" i="6"/>
  <c r="J7" i="6"/>
  <c r="I7" i="6"/>
  <c r="H7" i="6"/>
  <c r="D7" i="6"/>
  <c r="AZ14" i="1"/>
  <c r="AY11" i="1"/>
  <c r="AW11" i="1"/>
  <c r="BB11" i="1"/>
  <c r="BH10" i="1"/>
  <c r="BF13" i="1"/>
  <c r="AT9" i="1"/>
  <c r="AV9" i="1" s="1"/>
  <c r="C61" i="3"/>
  <c r="D61" i="3"/>
  <c r="E61" i="3"/>
  <c r="F61" i="3"/>
  <c r="G61" i="3"/>
  <c r="H61" i="3"/>
  <c r="I61" i="3"/>
  <c r="J61" i="3"/>
  <c r="K61" i="3"/>
  <c r="L61" i="3"/>
  <c r="M61" i="3"/>
  <c r="N61" i="3"/>
  <c r="O61" i="3"/>
  <c r="P61" i="3"/>
  <c r="Q61" i="3"/>
  <c r="R61" i="3"/>
  <c r="BF61" i="3" s="1"/>
  <c r="S61" i="3"/>
  <c r="T61" i="3"/>
  <c r="U61" i="3"/>
  <c r="V61" i="3"/>
  <c r="W61" i="3"/>
  <c r="X61" i="3"/>
  <c r="Y61" i="3"/>
  <c r="Z61" i="3"/>
  <c r="AA61" i="3"/>
  <c r="AB61" i="3"/>
  <c r="AC61" i="3"/>
  <c r="AD61" i="3"/>
  <c r="AE61" i="3"/>
  <c r="AF61" i="3"/>
  <c r="BU61" i="3" s="1"/>
  <c r="AG61" i="3"/>
  <c r="AH61" i="3"/>
  <c r="AI61" i="3"/>
  <c r="AJ61" i="3"/>
  <c r="AK61" i="3"/>
  <c r="AL61" i="3"/>
  <c r="AM61" i="3"/>
  <c r="CA61" i="3" s="1"/>
  <c r="C62" i="3"/>
  <c r="D62" i="3"/>
  <c r="E62" i="3"/>
  <c r="F62" i="3"/>
  <c r="G62" i="3"/>
  <c r="H62" i="3"/>
  <c r="I62" i="3"/>
  <c r="J62" i="3"/>
  <c r="K62" i="3"/>
  <c r="AZ62" i="3" s="1"/>
  <c r="L62" i="3"/>
  <c r="M62" i="3"/>
  <c r="N62" i="3"/>
  <c r="O62" i="3"/>
  <c r="P62" i="3"/>
  <c r="Q62" i="3"/>
  <c r="R62" i="3"/>
  <c r="S62" i="3"/>
  <c r="T62" i="3"/>
  <c r="U62" i="3"/>
  <c r="BI62" i="3" s="1"/>
  <c r="V62" i="3"/>
  <c r="W62" i="3"/>
  <c r="X62" i="3"/>
  <c r="Y62" i="3"/>
  <c r="Z62" i="3"/>
  <c r="AA62" i="3"/>
  <c r="AB62" i="3"/>
  <c r="AC62" i="3"/>
  <c r="AD62" i="3"/>
  <c r="AE62" i="3"/>
  <c r="AF62" i="3"/>
  <c r="AG62" i="3"/>
  <c r="AH62" i="3"/>
  <c r="AI62" i="3"/>
  <c r="BX62" i="3" s="1"/>
  <c r="AJ62" i="3"/>
  <c r="AK62" i="3"/>
  <c r="AL62" i="3"/>
  <c r="AM62" i="3"/>
  <c r="C63" i="3"/>
  <c r="D63" i="3"/>
  <c r="E63" i="3"/>
  <c r="F63" i="3"/>
  <c r="G63" i="3"/>
  <c r="H63" i="3"/>
  <c r="I63" i="3"/>
  <c r="J63" i="3"/>
  <c r="K63" i="3"/>
  <c r="L63" i="3"/>
  <c r="M63" i="3"/>
  <c r="N63" i="3"/>
  <c r="BC63" i="3" s="1"/>
  <c r="O63" i="3"/>
  <c r="P63" i="3"/>
  <c r="Q63" i="3"/>
  <c r="R63" i="3"/>
  <c r="S63" i="3"/>
  <c r="T63" i="3"/>
  <c r="U63" i="3"/>
  <c r="V63" i="3"/>
  <c r="W63" i="3"/>
  <c r="X63" i="3"/>
  <c r="BL63" i="3" s="1"/>
  <c r="Y63" i="3"/>
  <c r="Z63" i="3"/>
  <c r="AA63" i="3"/>
  <c r="AB63" i="3"/>
  <c r="AC63" i="3"/>
  <c r="AD63" i="3"/>
  <c r="AE63" i="3"/>
  <c r="AF63" i="3"/>
  <c r="AG63" i="3"/>
  <c r="AH63" i="3"/>
  <c r="AI63" i="3"/>
  <c r="AJ63" i="3"/>
  <c r="AK63" i="3"/>
  <c r="AL63" i="3"/>
  <c r="CA63" i="3" s="1"/>
  <c r="AM63" i="3"/>
  <c r="C64" i="3"/>
  <c r="D64" i="3"/>
  <c r="E64" i="3"/>
  <c r="F64" i="3"/>
  <c r="G64" i="3"/>
  <c r="H64" i="3"/>
  <c r="I64" i="3"/>
  <c r="J64" i="3"/>
  <c r="K64" i="3"/>
  <c r="L64" i="3"/>
  <c r="M64" i="3"/>
  <c r="N64" i="3"/>
  <c r="O64" i="3"/>
  <c r="P64" i="3"/>
  <c r="Q64" i="3"/>
  <c r="BF64" i="3" s="1"/>
  <c r="R64" i="3"/>
  <c r="S64" i="3"/>
  <c r="T64" i="3"/>
  <c r="U64" i="3"/>
  <c r="V64" i="3"/>
  <c r="W64" i="3"/>
  <c r="X64" i="3"/>
  <c r="Y64" i="3"/>
  <c r="Z64" i="3"/>
  <c r="AA64" i="3"/>
  <c r="BO64" i="3" s="1"/>
  <c r="AB64" i="3"/>
  <c r="AC64" i="3"/>
  <c r="AD64" i="3"/>
  <c r="AE64" i="3"/>
  <c r="AF64" i="3"/>
  <c r="AG64" i="3"/>
  <c r="BU64" i="3" s="1"/>
  <c r="AH64" i="3"/>
  <c r="AI64" i="3"/>
  <c r="AJ64" i="3"/>
  <c r="AK64" i="3"/>
  <c r="AL64" i="3"/>
  <c r="AM64" i="3"/>
  <c r="C65" i="3"/>
  <c r="D65" i="3"/>
  <c r="E65" i="3"/>
  <c r="F65" i="3"/>
  <c r="G65" i="3"/>
  <c r="H65" i="3"/>
  <c r="I65" i="3"/>
  <c r="J65" i="3"/>
  <c r="K65" i="3"/>
  <c r="L65" i="3"/>
  <c r="M65" i="3"/>
  <c r="N65" i="3"/>
  <c r="O65" i="3"/>
  <c r="P65" i="3"/>
  <c r="Q65" i="3"/>
  <c r="R65" i="3"/>
  <c r="S65" i="3"/>
  <c r="T65" i="3"/>
  <c r="BI65" i="3" s="1"/>
  <c r="U65" i="3"/>
  <c r="V65" i="3"/>
  <c r="W65" i="3"/>
  <c r="X65" i="3"/>
  <c r="Y65" i="3"/>
  <c r="Z65" i="3"/>
  <c r="AA65" i="3"/>
  <c r="BO65" i="3" s="1"/>
  <c r="AB65" i="3"/>
  <c r="AC65" i="3"/>
  <c r="AD65" i="3"/>
  <c r="BR65" i="3" s="1"/>
  <c r="AE65" i="3"/>
  <c r="AF65" i="3"/>
  <c r="AG65" i="3"/>
  <c r="AH65" i="3"/>
  <c r="AI65" i="3"/>
  <c r="AJ65" i="3"/>
  <c r="AK65" i="3"/>
  <c r="AL65" i="3"/>
  <c r="AM65" i="3"/>
  <c r="C66" i="3"/>
  <c r="D66" i="3"/>
  <c r="E66" i="3"/>
  <c r="F66" i="3"/>
  <c r="G66" i="3"/>
  <c r="H66" i="3"/>
  <c r="I66" i="3"/>
  <c r="J66" i="3"/>
  <c r="K66" i="3"/>
  <c r="L66" i="3"/>
  <c r="M66" i="3"/>
  <c r="N66" i="3"/>
  <c r="O66" i="3"/>
  <c r="P66" i="3"/>
  <c r="Q66" i="3"/>
  <c r="R66" i="3"/>
  <c r="S66" i="3"/>
  <c r="T66" i="3"/>
  <c r="U66" i="3"/>
  <c r="V66" i="3"/>
  <c r="W66" i="3"/>
  <c r="BL66" i="3" s="1"/>
  <c r="X66" i="3"/>
  <c r="Y66" i="3"/>
  <c r="Z66" i="3"/>
  <c r="AA66" i="3"/>
  <c r="AB66" i="3"/>
  <c r="AC66" i="3"/>
  <c r="AD66" i="3"/>
  <c r="BR66" i="3" s="1"/>
  <c r="AE66" i="3"/>
  <c r="AF66" i="3"/>
  <c r="AG66" i="3"/>
  <c r="BU66" i="3" s="1"/>
  <c r="AH66" i="3"/>
  <c r="AI66" i="3"/>
  <c r="AJ66" i="3"/>
  <c r="AK66" i="3"/>
  <c r="AL66" i="3"/>
  <c r="AM66" i="3"/>
  <c r="C67" i="3"/>
  <c r="D67" i="3"/>
  <c r="E67" i="3"/>
  <c r="F67" i="3"/>
  <c r="G67" i="3"/>
  <c r="H67" i="3"/>
  <c r="I67" i="3"/>
  <c r="J67" i="3"/>
  <c r="K67" i="3"/>
  <c r="L67" i="3"/>
  <c r="M67" i="3"/>
  <c r="N67" i="3"/>
  <c r="O67" i="3"/>
  <c r="P67" i="3"/>
  <c r="Q67" i="3"/>
  <c r="R67" i="3"/>
  <c r="S67" i="3"/>
  <c r="T67" i="3"/>
  <c r="U67" i="3"/>
  <c r="V67" i="3"/>
  <c r="W67" i="3"/>
  <c r="X67" i="3"/>
  <c r="Y67" i="3"/>
  <c r="Z67" i="3"/>
  <c r="BO67" i="3" s="1"/>
  <c r="AA67" i="3"/>
  <c r="AB67" i="3"/>
  <c r="AC67" i="3"/>
  <c r="AD67" i="3"/>
  <c r="AE67" i="3"/>
  <c r="AF67" i="3"/>
  <c r="AG67" i="3"/>
  <c r="BU67" i="3" s="1"/>
  <c r="AH67" i="3"/>
  <c r="AI67" i="3"/>
  <c r="AJ67" i="3"/>
  <c r="BX67" i="3" s="1"/>
  <c r="AK67" i="3"/>
  <c r="AL67" i="3"/>
  <c r="AM67" i="3"/>
  <c r="C68" i="3"/>
  <c r="D68" i="3"/>
  <c r="E68" i="3"/>
  <c r="AT68" i="3" s="1"/>
  <c r="F68" i="3"/>
  <c r="G68" i="3"/>
  <c r="H68" i="3"/>
  <c r="I68" i="3"/>
  <c r="J68" i="3"/>
  <c r="K68" i="3"/>
  <c r="L68" i="3"/>
  <c r="AZ68" i="3" s="1"/>
  <c r="M68" i="3"/>
  <c r="N68" i="3"/>
  <c r="O68" i="3"/>
  <c r="P68" i="3"/>
  <c r="Q68" i="3"/>
  <c r="R68" i="3"/>
  <c r="S68" i="3"/>
  <c r="T68" i="3"/>
  <c r="U68" i="3"/>
  <c r="V68" i="3"/>
  <c r="W68" i="3"/>
  <c r="X68" i="3"/>
  <c r="Y68" i="3"/>
  <c r="Z68" i="3"/>
  <c r="AA68" i="3"/>
  <c r="AB68" i="3"/>
  <c r="AC68" i="3"/>
  <c r="BR68" i="3" s="1"/>
  <c r="AD68" i="3"/>
  <c r="AE68" i="3"/>
  <c r="AF68" i="3"/>
  <c r="AG68" i="3"/>
  <c r="AH68" i="3"/>
  <c r="AI68" i="3"/>
  <c r="AJ68" i="3"/>
  <c r="BX68" i="3" s="1"/>
  <c r="AK68" i="3"/>
  <c r="AL68" i="3"/>
  <c r="AM68" i="3"/>
  <c r="CA68" i="3" s="1"/>
  <c r="C69" i="3"/>
  <c r="D69" i="3"/>
  <c r="E69" i="3"/>
  <c r="F69" i="3"/>
  <c r="G69" i="3"/>
  <c r="H69" i="3"/>
  <c r="AW69" i="3" s="1"/>
  <c r="I69" i="3"/>
  <c r="J69" i="3"/>
  <c r="K69" i="3"/>
  <c r="L69" i="3"/>
  <c r="M69" i="3"/>
  <c r="N69" i="3"/>
  <c r="O69" i="3"/>
  <c r="BC69" i="3" s="1"/>
  <c r="P69" i="3"/>
  <c r="Q69" i="3"/>
  <c r="R69" i="3"/>
  <c r="BF69" i="3" s="1"/>
  <c r="S69" i="3"/>
  <c r="T69" i="3"/>
  <c r="U69" i="3"/>
  <c r="V69" i="3"/>
  <c r="W69" i="3"/>
  <c r="X69" i="3"/>
  <c r="Y69" i="3"/>
  <c r="Z69" i="3"/>
  <c r="AA69" i="3"/>
  <c r="AB69" i="3"/>
  <c r="AC69" i="3"/>
  <c r="AD69" i="3"/>
  <c r="AE69" i="3"/>
  <c r="AF69" i="3"/>
  <c r="BU69" i="3" s="1"/>
  <c r="AG69" i="3"/>
  <c r="AH69" i="3"/>
  <c r="AI69" i="3"/>
  <c r="AJ69" i="3"/>
  <c r="AK69" i="3"/>
  <c r="AL69" i="3"/>
  <c r="AM69" i="3"/>
  <c r="CA69" i="3" s="1"/>
  <c r="AM60" i="3"/>
  <c r="CA60" i="3" s="1"/>
  <c r="AL60" i="3"/>
  <c r="AK60" i="3"/>
  <c r="AJ60" i="3"/>
  <c r="AI60" i="3"/>
  <c r="AH60" i="3"/>
  <c r="AG60" i="3"/>
  <c r="AF60" i="3"/>
  <c r="AE60" i="3"/>
  <c r="AD60" i="3"/>
  <c r="AC60" i="3"/>
  <c r="BR60" i="3" s="1"/>
  <c r="AB60" i="3"/>
  <c r="AA60" i="3"/>
  <c r="Z60" i="3"/>
  <c r="Y60" i="3"/>
  <c r="X60" i="3"/>
  <c r="W60" i="3"/>
  <c r="V60" i="3"/>
  <c r="U60" i="3"/>
  <c r="T60" i="3"/>
  <c r="S60" i="3"/>
  <c r="R60" i="3"/>
  <c r="Q60" i="3"/>
  <c r="P60" i="3"/>
  <c r="O60" i="3"/>
  <c r="BC60" i="3" s="1"/>
  <c r="N60" i="3"/>
  <c r="M60" i="3"/>
  <c r="L60" i="3"/>
  <c r="K60" i="3"/>
  <c r="J60" i="3"/>
  <c r="I60" i="3"/>
  <c r="H60" i="3"/>
  <c r="G60" i="3"/>
  <c r="F60" i="3"/>
  <c r="E60" i="3"/>
  <c r="AT60" i="3" s="1"/>
  <c r="D60" i="3"/>
  <c r="C60" i="3"/>
  <c r="C11" i="3"/>
  <c r="D11" i="3"/>
  <c r="E11" i="3"/>
  <c r="F11" i="3"/>
  <c r="G11" i="3"/>
  <c r="H11" i="3"/>
  <c r="I11" i="3"/>
  <c r="J11" i="3"/>
  <c r="K11" i="3"/>
  <c r="L11" i="3"/>
  <c r="M11" i="3"/>
  <c r="N11" i="3"/>
  <c r="O11" i="3"/>
  <c r="P11" i="3"/>
  <c r="Q11" i="3"/>
  <c r="R11" i="3"/>
  <c r="S11" i="3"/>
  <c r="T11" i="3"/>
  <c r="U11" i="3"/>
  <c r="BI11" i="3" s="1"/>
  <c r="V11" i="3"/>
  <c r="W11" i="3"/>
  <c r="X11" i="3"/>
  <c r="BL11" i="3" s="1"/>
  <c r="Y11" i="3"/>
  <c r="Z11" i="3"/>
  <c r="AA11" i="3"/>
  <c r="AB11" i="3"/>
  <c r="AC11" i="3"/>
  <c r="AD11" i="3"/>
  <c r="AE11" i="3"/>
  <c r="AF11" i="3"/>
  <c r="AG11" i="3"/>
  <c r="AH11" i="3"/>
  <c r="AI11" i="3"/>
  <c r="AJ11" i="3"/>
  <c r="AK11" i="3"/>
  <c r="AL11" i="3"/>
  <c r="AM11" i="3"/>
  <c r="C12" i="3"/>
  <c r="D12" i="3"/>
  <c r="E12" i="3"/>
  <c r="F12" i="3"/>
  <c r="G12" i="3"/>
  <c r="H12" i="3"/>
  <c r="I12" i="3"/>
  <c r="J12" i="3"/>
  <c r="K12" i="3"/>
  <c r="L12" i="3"/>
  <c r="M12" i="3"/>
  <c r="N12" i="3"/>
  <c r="O12" i="3"/>
  <c r="P12" i="3"/>
  <c r="Q12" i="3"/>
  <c r="R12" i="3"/>
  <c r="S12" i="3"/>
  <c r="T12" i="3"/>
  <c r="U12" i="3"/>
  <c r="V12" i="3"/>
  <c r="W12" i="3"/>
  <c r="X12" i="3"/>
  <c r="BL12" i="3" s="1"/>
  <c r="Y12" i="3"/>
  <c r="Z12" i="3"/>
  <c r="AA12" i="3"/>
  <c r="BO12" i="3" s="1"/>
  <c r="AB12" i="3"/>
  <c r="AC12" i="3"/>
  <c r="AD12" i="3"/>
  <c r="AE12" i="3"/>
  <c r="AF12" i="3"/>
  <c r="BU12" i="3" s="1"/>
  <c r="AG12" i="3"/>
  <c r="AH12" i="3"/>
  <c r="AI12" i="3"/>
  <c r="AJ12" i="3"/>
  <c r="AK12" i="3"/>
  <c r="AL12" i="3"/>
  <c r="AM12" i="3"/>
  <c r="C13" i="3"/>
  <c r="D13" i="3"/>
  <c r="E13" i="3"/>
  <c r="F13" i="3"/>
  <c r="G13" i="3"/>
  <c r="H13" i="3"/>
  <c r="I13" i="3"/>
  <c r="J13" i="3"/>
  <c r="K13" i="3"/>
  <c r="AZ13" i="3" s="1"/>
  <c r="L13" i="3"/>
  <c r="M13" i="3"/>
  <c r="N13" i="3"/>
  <c r="O13" i="3"/>
  <c r="P13" i="3"/>
  <c r="Q13" i="3"/>
  <c r="R13" i="3"/>
  <c r="S13" i="3"/>
  <c r="T13" i="3"/>
  <c r="U13" i="3"/>
  <c r="V13" i="3"/>
  <c r="W13" i="3"/>
  <c r="X13" i="3"/>
  <c r="Y13" i="3"/>
  <c r="Z13" i="3"/>
  <c r="AA13" i="3"/>
  <c r="AB13" i="3"/>
  <c r="AC13" i="3"/>
  <c r="AD13" i="3"/>
  <c r="BR13" i="3" s="1"/>
  <c r="AE13" i="3"/>
  <c r="AF13" i="3"/>
  <c r="AG13" i="3"/>
  <c r="AH13" i="3"/>
  <c r="AI13" i="3"/>
  <c r="BX13" i="3" s="1"/>
  <c r="AJ13" i="3"/>
  <c r="AK13" i="3"/>
  <c r="AL13" i="3"/>
  <c r="AM13" i="3"/>
  <c r="C14" i="3"/>
  <c r="D14" i="3"/>
  <c r="E14" i="3"/>
  <c r="F14" i="3"/>
  <c r="AT14" i="3" s="1"/>
  <c r="G14" i="3"/>
  <c r="H14" i="3"/>
  <c r="I14" i="3"/>
  <c r="AW14" i="3" s="1"/>
  <c r="J14" i="3"/>
  <c r="K14" i="3"/>
  <c r="L14" i="3"/>
  <c r="M14" i="3"/>
  <c r="N14" i="3"/>
  <c r="BC14" i="3" s="1"/>
  <c r="O14" i="3"/>
  <c r="P14" i="3"/>
  <c r="Q14" i="3"/>
  <c r="R14" i="3"/>
  <c r="S14" i="3"/>
  <c r="T14" i="3"/>
  <c r="U14" i="3"/>
  <c r="V14" i="3"/>
  <c r="W14" i="3"/>
  <c r="X14" i="3"/>
  <c r="Y14" i="3"/>
  <c r="Z14" i="3"/>
  <c r="AA14" i="3"/>
  <c r="AB14" i="3"/>
  <c r="AC14" i="3"/>
  <c r="AD14" i="3"/>
  <c r="AE14" i="3"/>
  <c r="AF14" i="3"/>
  <c r="AG14" i="3"/>
  <c r="AH14" i="3"/>
  <c r="AI14" i="3"/>
  <c r="AJ14" i="3"/>
  <c r="AK14" i="3"/>
  <c r="AL14" i="3"/>
  <c r="AM14" i="3"/>
  <c r="C15" i="3"/>
  <c r="D15" i="3"/>
  <c r="E15" i="3"/>
  <c r="F15" i="3"/>
  <c r="G15" i="3"/>
  <c r="H15" i="3"/>
  <c r="I15" i="3"/>
  <c r="AW15" i="3" s="1"/>
  <c r="J15" i="3"/>
  <c r="K15" i="3"/>
  <c r="L15" i="3"/>
  <c r="AZ15" i="3" s="1"/>
  <c r="M15" i="3"/>
  <c r="N15" i="3"/>
  <c r="O15" i="3"/>
  <c r="P15" i="3"/>
  <c r="Q15" i="3"/>
  <c r="BF15" i="3" s="1"/>
  <c r="R15" i="3"/>
  <c r="S15" i="3"/>
  <c r="T15" i="3"/>
  <c r="U15" i="3"/>
  <c r="V15" i="3"/>
  <c r="W15" i="3"/>
  <c r="X15" i="3"/>
  <c r="Y15" i="3"/>
  <c r="Z15" i="3"/>
  <c r="BO15" i="3" s="1"/>
  <c r="AA15" i="3"/>
  <c r="AB15" i="3"/>
  <c r="AC15" i="3"/>
  <c r="AD15" i="3"/>
  <c r="AE15" i="3"/>
  <c r="AF15" i="3"/>
  <c r="AG15" i="3"/>
  <c r="BU15" i="3" s="1"/>
  <c r="AH15" i="3"/>
  <c r="AI15" i="3"/>
  <c r="AJ15" i="3"/>
  <c r="BX15" i="3" s="1"/>
  <c r="AK15" i="3"/>
  <c r="AL15" i="3"/>
  <c r="AM15" i="3"/>
  <c r="C16" i="3"/>
  <c r="D16" i="3"/>
  <c r="E16" i="3"/>
  <c r="F16" i="3"/>
  <c r="G16" i="3"/>
  <c r="H16" i="3"/>
  <c r="I16" i="3"/>
  <c r="J16" i="3"/>
  <c r="K16" i="3"/>
  <c r="L16" i="3"/>
  <c r="M16" i="3"/>
  <c r="N16" i="3"/>
  <c r="O16" i="3"/>
  <c r="BC16" i="3" s="1"/>
  <c r="P16" i="3"/>
  <c r="Q16" i="3"/>
  <c r="R16" i="3"/>
  <c r="S16" i="3"/>
  <c r="T16" i="3"/>
  <c r="BI16" i="3" s="1"/>
  <c r="U16" i="3"/>
  <c r="V16" i="3"/>
  <c r="W16" i="3"/>
  <c r="X16" i="3"/>
  <c r="Y16" i="3"/>
  <c r="Z16" i="3"/>
  <c r="AA16" i="3"/>
  <c r="AB16" i="3"/>
  <c r="AC16" i="3"/>
  <c r="BR16" i="3" s="1"/>
  <c r="AD16" i="3"/>
  <c r="AE16" i="3"/>
  <c r="AF16" i="3"/>
  <c r="AG16" i="3"/>
  <c r="AH16" i="3"/>
  <c r="AI16" i="3"/>
  <c r="AJ16" i="3"/>
  <c r="BX16" i="3" s="1"/>
  <c r="AK16" i="3"/>
  <c r="AL16" i="3"/>
  <c r="AM16" i="3"/>
  <c r="CA16" i="3" s="1"/>
  <c r="C17" i="3"/>
  <c r="D17" i="3"/>
  <c r="E17" i="3"/>
  <c r="F17" i="3"/>
  <c r="G17" i="3"/>
  <c r="H17" i="3"/>
  <c r="AW17" i="3" s="1"/>
  <c r="I17" i="3"/>
  <c r="J17" i="3"/>
  <c r="K17" i="3"/>
  <c r="L17" i="3"/>
  <c r="M17" i="3"/>
  <c r="N17" i="3"/>
  <c r="O17" i="3"/>
  <c r="P17" i="3"/>
  <c r="Q17" i="3"/>
  <c r="R17" i="3"/>
  <c r="BF17" i="3" s="1"/>
  <c r="S17" i="3"/>
  <c r="T17" i="3"/>
  <c r="U17" i="3"/>
  <c r="V17" i="3"/>
  <c r="W17" i="3"/>
  <c r="X17" i="3"/>
  <c r="Y17" i="3"/>
  <c r="Z17" i="3"/>
  <c r="AA17" i="3"/>
  <c r="AB17" i="3"/>
  <c r="AC17" i="3"/>
  <c r="AD17" i="3"/>
  <c r="AE17" i="3"/>
  <c r="AF17" i="3"/>
  <c r="BU17" i="3" s="1"/>
  <c r="AG17" i="3"/>
  <c r="AH17" i="3"/>
  <c r="AI17" i="3"/>
  <c r="AJ17" i="3"/>
  <c r="AK17" i="3"/>
  <c r="AL17" i="3"/>
  <c r="AM17" i="3"/>
  <c r="CA17" i="3" s="1"/>
  <c r="C18" i="3"/>
  <c r="D18" i="3"/>
  <c r="E18" i="3"/>
  <c r="F18" i="3"/>
  <c r="G18" i="3"/>
  <c r="H18" i="3"/>
  <c r="I18" i="3"/>
  <c r="J18" i="3"/>
  <c r="K18" i="3"/>
  <c r="AZ18" i="3" s="1"/>
  <c r="L18" i="3"/>
  <c r="M18" i="3"/>
  <c r="N18" i="3"/>
  <c r="O18" i="3"/>
  <c r="P18" i="3"/>
  <c r="Q18" i="3"/>
  <c r="R18" i="3"/>
  <c r="S18" i="3"/>
  <c r="T18" i="3"/>
  <c r="U18" i="3"/>
  <c r="V18" i="3"/>
  <c r="W18" i="3"/>
  <c r="X18" i="3"/>
  <c r="Y18" i="3"/>
  <c r="Z18" i="3"/>
  <c r="AA18" i="3"/>
  <c r="AB18" i="3"/>
  <c r="AC18" i="3"/>
  <c r="AD18" i="3"/>
  <c r="AE18" i="3"/>
  <c r="AF18" i="3"/>
  <c r="AG18" i="3"/>
  <c r="AH18" i="3"/>
  <c r="AI18" i="3"/>
  <c r="BX18" i="3" s="1"/>
  <c r="AJ18" i="3"/>
  <c r="AK18" i="3"/>
  <c r="AL18" i="3"/>
  <c r="AM18" i="3"/>
  <c r="C19" i="3"/>
  <c r="D19" i="3"/>
  <c r="E19" i="3"/>
  <c r="AT19" i="3" s="1"/>
  <c r="F19" i="3"/>
  <c r="G19" i="3"/>
  <c r="H19" i="3"/>
  <c r="I19" i="3"/>
  <c r="J19" i="3"/>
  <c r="K19" i="3"/>
  <c r="L19" i="3"/>
  <c r="M19" i="3"/>
  <c r="N19" i="3"/>
  <c r="BC19" i="3" s="1"/>
  <c r="O19" i="3"/>
  <c r="P19" i="3"/>
  <c r="Q19" i="3"/>
  <c r="R19" i="3"/>
  <c r="S19" i="3"/>
  <c r="T19" i="3"/>
  <c r="U19" i="3"/>
  <c r="V19" i="3"/>
  <c r="W19" i="3"/>
  <c r="X19" i="3"/>
  <c r="BL19" i="3" s="1"/>
  <c r="Y19" i="3"/>
  <c r="Z19" i="3"/>
  <c r="AA19" i="3"/>
  <c r="AB19" i="3"/>
  <c r="AC19" i="3"/>
  <c r="AD19" i="3"/>
  <c r="AE19" i="3"/>
  <c r="AF19" i="3"/>
  <c r="AG19" i="3"/>
  <c r="AH19" i="3"/>
  <c r="AI19" i="3"/>
  <c r="AJ19" i="3"/>
  <c r="AK19" i="3"/>
  <c r="AL19" i="3"/>
  <c r="CA19" i="3" s="1"/>
  <c r="AM19" i="3"/>
  <c r="C20" i="3"/>
  <c r="D20" i="3"/>
  <c r="E20" i="3"/>
  <c r="F20" i="3"/>
  <c r="G20" i="3"/>
  <c r="H20" i="3"/>
  <c r="AW20" i="3" s="1"/>
  <c r="I20" i="3"/>
  <c r="J20" i="3"/>
  <c r="K20" i="3"/>
  <c r="L20" i="3"/>
  <c r="M20" i="3"/>
  <c r="N20" i="3"/>
  <c r="O20" i="3"/>
  <c r="P20" i="3"/>
  <c r="Q20" i="3"/>
  <c r="BF20" i="3" s="1"/>
  <c r="R20" i="3"/>
  <c r="S20" i="3"/>
  <c r="T20" i="3"/>
  <c r="U20" i="3"/>
  <c r="V20" i="3"/>
  <c r="W20" i="3"/>
  <c r="X20" i="3"/>
  <c r="Y20" i="3"/>
  <c r="Z20" i="3"/>
  <c r="AA20" i="3"/>
  <c r="BO20" i="3" s="1"/>
  <c r="AB20" i="3"/>
  <c r="AC20" i="3"/>
  <c r="AD20" i="3"/>
  <c r="AE20" i="3"/>
  <c r="AF20" i="3"/>
  <c r="AG20" i="3"/>
  <c r="AH20" i="3"/>
  <c r="AI20" i="3"/>
  <c r="AJ20" i="3"/>
  <c r="AK20" i="3"/>
  <c r="AL20" i="3"/>
  <c r="AM20" i="3"/>
  <c r="C21" i="3"/>
  <c r="D21" i="3"/>
  <c r="E21" i="3"/>
  <c r="F21" i="3"/>
  <c r="G21" i="3"/>
  <c r="H21" i="3"/>
  <c r="I21" i="3"/>
  <c r="J21" i="3"/>
  <c r="K21" i="3"/>
  <c r="AZ21" i="3" s="1"/>
  <c r="L21" i="3"/>
  <c r="M21" i="3"/>
  <c r="N21" i="3"/>
  <c r="O21" i="3"/>
  <c r="P21" i="3"/>
  <c r="Q21" i="3"/>
  <c r="R21" i="3"/>
  <c r="S21" i="3"/>
  <c r="T21" i="3"/>
  <c r="BI21" i="3" s="1"/>
  <c r="U21" i="3"/>
  <c r="V21" i="3"/>
  <c r="W21" i="3"/>
  <c r="X21" i="3"/>
  <c r="Y21" i="3"/>
  <c r="Z21" i="3"/>
  <c r="AA21" i="3"/>
  <c r="BO21" i="3" s="1"/>
  <c r="AB21" i="3"/>
  <c r="AC21" i="3"/>
  <c r="AD21" i="3"/>
  <c r="BR21" i="3" s="1"/>
  <c r="AE21" i="3"/>
  <c r="AF21" i="3"/>
  <c r="AG21" i="3"/>
  <c r="AH21" i="3"/>
  <c r="AI21" i="3"/>
  <c r="AJ21" i="3"/>
  <c r="AK21" i="3"/>
  <c r="AL21" i="3"/>
  <c r="AM21" i="3"/>
  <c r="C22" i="3"/>
  <c r="D22" i="3"/>
  <c r="E22" i="3"/>
  <c r="F22" i="3"/>
  <c r="AT22" i="3" s="1"/>
  <c r="G22" i="3"/>
  <c r="H22" i="3"/>
  <c r="I22" i="3"/>
  <c r="AW22" i="3" s="1"/>
  <c r="J22" i="3"/>
  <c r="K22" i="3"/>
  <c r="L22" i="3"/>
  <c r="M22" i="3"/>
  <c r="N22" i="3"/>
  <c r="BC22" i="3" s="1"/>
  <c r="O22" i="3"/>
  <c r="P22" i="3"/>
  <c r="Q22" i="3"/>
  <c r="R22" i="3"/>
  <c r="S22" i="3"/>
  <c r="T22" i="3"/>
  <c r="U22" i="3"/>
  <c r="V22" i="3"/>
  <c r="W22" i="3"/>
  <c r="BL22" i="3" s="1"/>
  <c r="X22" i="3"/>
  <c r="Y22" i="3"/>
  <c r="Z22" i="3"/>
  <c r="AA22" i="3"/>
  <c r="AB22" i="3"/>
  <c r="AC22" i="3"/>
  <c r="AD22" i="3"/>
  <c r="BR22" i="3" s="1"/>
  <c r="AE22" i="3"/>
  <c r="AF22" i="3"/>
  <c r="AG22" i="3"/>
  <c r="AH22" i="3"/>
  <c r="AI22" i="3"/>
  <c r="AJ22" i="3"/>
  <c r="AK22" i="3"/>
  <c r="AL22" i="3"/>
  <c r="AM22" i="3"/>
  <c r="C23" i="3"/>
  <c r="D23" i="3"/>
  <c r="E23" i="3"/>
  <c r="F23" i="3"/>
  <c r="G23" i="3"/>
  <c r="H23" i="3"/>
  <c r="I23" i="3"/>
  <c r="J23" i="3"/>
  <c r="K23" i="3"/>
  <c r="L23" i="3"/>
  <c r="AZ23" i="3" s="1"/>
  <c r="N23" i="3"/>
  <c r="O23" i="3"/>
  <c r="P23" i="3"/>
  <c r="Q23" i="3"/>
  <c r="R23" i="3"/>
  <c r="BF23" i="3" s="1"/>
  <c r="S23" i="3"/>
  <c r="T23" i="3"/>
  <c r="U23" i="3"/>
  <c r="BI23" i="3" s="1"/>
  <c r="V23" i="3"/>
  <c r="W23" i="3"/>
  <c r="X23" i="3"/>
  <c r="Y23" i="3"/>
  <c r="Z23" i="3"/>
  <c r="BO23" i="3" s="1"/>
  <c r="AA23" i="3"/>
  <c r="AB23" i="3"/>
  <c r="AC23" i="3"/>
  <c r="AD23" i="3"/>
  <c r="AE23" i="3"/>
  <c r="AF23" i="3"/>
  <c r="AG23" i="3"/>
  <c r="AH23" i="3"/>
  <c r="AI23" i="3"/>
  <c r="BX23" i="3" s="1"/>
  <c r="AJ23" i="3"/>
  <c r="AK23" i="3"/>
  <c r="AL23" i="3"/>
  <c r="AM23" i="3"/>
  <c r="C24" i="3"/>
  <c r="D24" i="3"/>
  <c r="E24" i="3"/>
  <c r="AT24" i="3" s="1"/>
  <c r="F24" i="3"/>
  <c r="G24" i="3"/>
  <c r="H24" i="3"/>
  <c r="I24" i="3"/>
  <c r="J24" i="3"/>
  <c r="K24" i="3"/>
  <c r="L24" i="3"/>
  <c r="M24" i="3"/>
  <c r="N24" i="3"/>
  <c r="BC24" i="3" s="1"/>
  <c r="O24" i="3"/>
  <c r="P24" i="3"/>
  <c r="Q24" i="3"/>
  <c r="R24" i="3"/>
  <c r="S24" i="3"/>
  <c r="T24" i="3"/>
  <c r="U24" i="3"/>
  <c r="BI24" i="3" s="1"/>
  <c r="V24" i="3"/>
  <c r="W24" i="3"/>
  <c r="X24" i="3"/>
  <c r="BL24" i="3" s="1"/>
  <c r="Y24" i="3"/>
  <c r="Z24" i="3"/>
  <c r="AA24" i="3"/>
  <c r="AB24" i="3"/>
  <c r="AC24" i="3"/>
  <c r="BR24" i="3" s="1"/>
  <c r="AD24" i="3"/>
  <c r="AE24" i="3"/>
  <c r="AF24" i="3"/>
  <c r="AG24" i="3"/>
  <c r="AH24" i="3"/>
  <c r="AI24" i="3"/>
  <c r="AJ24" i="3"/>
  <c r="AK24" i="3"/>
  <c r="AL24" i="3"/>
  <c r="CA24" i="3" s="1"/>
  <c r="AM24" i="3"/>
  <c r="C25" i="3"/>
  <c r="D25" i="3"/>
  <c r="E25" i="3"/>
  <c r="F25" i="3"/>
  <c r="G25" i="3"/>
  <c r="H25" i="3"/>
  <c r="I25" i="3"/>
  <c r="J25" i="3"/>
  <c r="K25" i="3"/>
  <c r="L25" i="3"/>
  <c r="M25" i="3"/>
  <c r="N25" i="3"/>
  <c r="O25" i="3"/>
  <c r="P25" i="3"/>
  <c r="Q25" i="3"/>
  <c r="BF25" i="3" s="1"/>
  <c r="R25" i="3"/>
  <c r="S25" i="3"/>
  <c r="T25" i="3"/>
  <c r="U25" i="3"/>
  <c r="V25" i="3"/>
  <c r="W25" i="3"/>
  <c r="X25" i="3"/>
  <c r="BL25" i="3" s="1"/>
  <c r="Y25" i="3"/>
  <c r="Z25" i="3"/>
  <c r="AA25" i="3"/>
  <c r="AB25" i="3"/>
  <c r="AC25" i="3"/>
  <c r="AD25" i="3"/>
  <c r="AE25" i="3"/>
  <c r="AF25" i="3"/>
  <c r="BU25" i="3" s="1"/>
  <c r="AG25" i="3"/>
  <c r="AH25" i="3"/>
  <c r="AI25" i="3"/>
  <c r="AJ25" i="3"/>
  <c r="AK25" i="3"/>
  <c r="AL25" i="3"/>
  <c r="AM25" i="3"/>
  <c r="C26" i="3"/>
  <c r="D26" i="3"/>
  <c r="E26" i="3"/>
  <c r="F26" i="3"/>
  <c r="AT26" i="3" s="1"/>
  <c r="G26" i="3"/>
  <c r="H26" i="3"/>
  <c r="I26" i="3"/>
  <c r="J26" i="3"/>
  <c r="K26" i="3"/>
  <c r="L26" i="3"/>
  <c r="M26" i="3"/>
  <c r="N26" i="3"/>
  <c r="O26" i="3"/>
  <c r="P26" i="3"/>
  <c r="Q26" i="3"/>
  <c r="R26" i="3"/>
  <c r="S26" i="3"/>
  <c r="T26" i="3"/>
  <c r="BI26" i="3" s="1"/>
  <c r="U26" i="3"/>
  <c r="V26" i="3"/>
  <c r="W26" i="3"/>
  <c r="X26" i="3"/>
  <c r="Y26" i="3"/>
  <c r="Z26" i="3"/>
  <c r="AA26" i="3"/>
  <c r="BO26" i="3" s="1"/>
  <c r="AB26" i="3"/>
  <c r="AC26" i="3"/>
  <c r="AD26" i="3"/>
  <c r="BR26" i="3" s="1"/>
  <c r="AE26" i="3"/>
  <c r="AF26" i="3"/>
  <c r="AG26" i="3"/>
  <c r="AH26" i="3"/>
  <c r="AI26" i="3"/>
  <c r="BX26" i="3" s="1"/>
  <c r="AJ26" i="3"/>
  <c r="AK26" i="3"/>
  <c r="AL26" i="3"/>
  <c r="AM26" i="3"/>
  <c r="C27" i="3"/>
  <c r="D27" i="3"/>
  <c r="E27" i="3"/>
  <c r="F27" i="3"/>
  <c r="AT27" i="3" s="1"/>
  <c r="G27" i="3"/>
  <c r="H27" i="3"/>
  <c r="I27" i="3"/>
  <c r="AW27" i="3" s="1"/>
  <c r="J27" i="3"/>
  <c r="K27" i="3"/>
  <c r="L27" i="3"/>
  <c r="M27" i="3"/>
  <c r="N27" i="3"/>
  <c r="O27" i="3"/>
  <c r="P27" i="3"/>
  <c r="Q27" i="3"/>
  <c r="R27" i="3"/>
  <c r="S27" i="3"/>
  <c r="T27" i="3"/>
  <c r="U27" i="3"/>
  <c r="V27" i="3"/>
  <c r="W27" i="3"/>
  <c r="BL27" i="3" s="1"/>
  <c r="X27" i="3"/>
  <c r="Y27" i="3"/>
  <c r="Z27" i="3"/>
  <c r="AA27" i="3"/>
  <c r="AB27" i="3"/>
  <c r="AC27" i="3"/>
  <c r="AD27" i="3"/>
  <c r="BR27" i="3" s="1"/>
  <c r="AE27" i="3"/>
  <c r="AF27" i="3"/>
  <c r="AG27" i="3"/>
  <c r="BU27" i="3" s="1"/>
  <c r="AH27" i="3"/>
  <c r="AI27" i="3"/>
  <c r="AJ27" i="3"/>
  <c r="AK27" i="3"/>
  <c r="AL27" i="3"/>
  <c r="CA27" i="3" s="1"/>
  <c r="AM27" i="3"/>
  <c r="C28" i="3"/>
  <c r="D28" i="3"/>
  <c r="E28" i="3"/>
  <c r="F28" i="3"/>
  <c r="G28" i="3"/>
  <c r="H28" i="3"/>
  <c r="I28" i="3"/>
  <c r="AW28" i="3" s="1"/>
  <c r="J28" i="3"/>
  <c r="K28" i="3"/>
  <c r="L28" i="3"/>
  <c r="AZ28" i="3" s="1"/>
  <c r="M28" i="3"/>
  <c r="N28" i="3"/>
  <c r="O28" i="3"/>
  <c r="P28" i="3"/>
  <c r="Q28" i="3"/>
  <c r="R28" i="3"/>
  <c r="S28" i="3"/>
  <c r="T28" i="3"/>
  <c r="U28" i="3"/>
  <c r="V28" i="3"/>
  <c r="W28" i="3"/>
  <c r="X28" i="3"/>
  <c r="Y28" i="3"/>
  <c r="Z28" i="3"/>
  <c r="BO28" i="3" s="1"/>
  <c r="AA28" i="3"/>
  <c r="AB28" i="3"/>
  <c r="AC28" i="3"/>
  <c r="AD28" i="3"/>
  <c r="AE28" i="3"/>
  <c r="AF28" i="3"/>
  <c r="AG28" i="3"/>
  <c r="BU28" i="3" s="1"/>
  <c r="AH28" i="3"/>
  <c r="AI28" i="3"/>
  <c r="AJ28" i="3"/>
  <c r="BX28" i="3" s="1"/>
  <c r="AK28" i="3"/>
  <c r="AL28" i="3"/>
  <c r="AM28" i="3"/>
  <c r="C29" i="3"/>
  <c r="D29" i="3"/>
  <c r="E29" i="3"/>
  <c r="AT29" i="3" s="1"/>
  <c r="F29" i="3"/>
  <c r="G29" i="3"/>
  <c r="H29" i="3"/>
  <c r="I29" i="3"/>
  <c r="J29" i="3"/>
  <c r="K29" i="3"/>
  <c r="L29" i="3"/>
  <c r="AZ29" i="3" s="1"/>
  <c r="M29" i="3"/>
  <c r="N29" i="3"/>
  <c r="O29" i="3"/>
  <c r="BC29" i="3" s="1"/>
  <c r="P29" i="3"/>
  <c r="Q29" i="3"/>
  <c r="R29" i="3"/>
  <c r="S29" i="3"/>
  <c r="T29" i="3"/>
  <c r="U29" i="3"/>
  <c r="V29" i="3"/>
  <c r="W29" i="3"/>
  <c r="X29" i="3"/>
  <c r="Y29" i="3"/>
  <c r="Z29" i="3"/>
  <c r="AA29" i="3"/>
  <c r="AB29" i="3"/>
  <c r="AC29" i="3"/>
  <c r="BR29" i="3" s="1"/>
  <c r="AD29" i="3"/>
  <c r="AE29" i="3"/>
  <c r="AF29" i="3"/>
  <c r="AG29" i="3"/>
  <c r="AH29" i="3"/>
  <c r="AI29" i="3"/>
  <c r="AJ29" i="3"/>
  <c r="BX29" i="3" s="1"/>
  <c r="AK29" i="3"/>
  <c r="AL29" i="3"/>
  <c r="AM29" i="3"/>
  <c r="CA29" i="3" s="1"/>
  <c r="C30" i="3"/>
  <c r="D30" i="3"/>
  <c r="E30" i="3"/>
  <c r="F30" i="3"/>
  <c r="G30" i="3"/>
  <c r="H30" i="3"/>
  <c r="AW30" i="3" s="1"/>
  <c r="I30" i="3"/>
  <c r="J30" i="3"/>
  <c r="K30" i="3"/>
  <c r="L30" i="3"/>
  <c r="M30" i="3"/>
  <c r="N30" i="3"/>
  <c r="O30" i="3"/>
  <c r="BC30" i="3" s="1"/>
  <c r="P30" i="3"/>
  <c r="Q30" i="3"/>
  <c r="R30" i="3"/>
  <c r="BF30" i="3" s="1"/>
  <c r="S30" i="3"/>
  <c r="T30" i="3"/>
  <c r="U30" i="3"/>
  <c r="V30" i="3"/>
  <c r="W30" i="3"/>
  <c r="X30" i="3"/>
  <c r="Y30" i="3"/>
  <c r="Z30" i="3"/>
  <c r="AA30" i="3"/>
  <c r="AB30" i="3"/>
  <c r="AC30" i="3"/>
  <c r="AD30" i="3"/>
  <c r="AE30" i="3"/>
  <c r="AF30" i="3"/>
  <c r="BU30" i="3" s="1"/>
  <c r="AG30" i="3"/>
  <c r="AH30" i="3"/>
  <c r="AI30" i="3"/>
  <c r="AJ30" i="3"/>
  <c r="AK30" i="3"/>
  <c r="AL30" i="3"/>
  <c r="AM30" i="3"/>
  <c r="CA30" i="3" s="1"/>
  <c r="C31" i="3"/>
  <c r="D31" i="3"/>
  <c r="E31" i="3"/>
  <c r="F31" i="3"/>
  <c r="G31" i="3"/>
  <c r="H31" i="3"/>
  <c r="I31" i="3"/>
  <c r="J31" i="3"/>
  <c r="K31" i="3"/>
  <c r="AZ31" i="3" s="1"/>
  <c r="L31" i="3"/>
  <c r="M31" i="3"/>
  <c r="N31" i="3"/>
  <c r="O31" i="3"/>
  <c r="P31" i="3"/>
  <c r="Q31" i="3"/>
  <c r="R31" i="3"/>
  <c r="BF31" i="3" s="1"/>
  <c r="S31" i="3"/>
  <c r="T31" i="3"/>
  <c r="U31" i="3"/>
  <c r="BI31" i="3" s="1"/>
  <c r="V31" i="3"/>
  <c r="W31" i="3"/>
  <c r="X31" i="3"/>
  <c r="Y31" i="3"/>
  <c r="Z31" i="3"/>
  <c r="AA31" i="3"/>
  <c r="AB31" i="3"/>
  <c r="AC31" i="3"/>
  <c r="AD31" i="3"/>
  <c r="AE31" i="3"/>
  <c r="AF31" i="3"/>
  <c r="AG31" i="3"/>
  <c r="AH31" i="3"/>
  <c r="AI31" i="3"/>
  <c r="BX31" i="3" s="1"/>
  <c r="AJ31" i="3"/>
  <c r="AK31" i="3"/>
  <c r="AL31" i="3"/>
  <c r="AM31" i="3"/>
  <c r="C32" i="3"/>
  <c r="D32" i="3"/>
  <c r="E32" i="3"/>
  <c r="AT32" i="3" s="1"/>
  <c r="F32" i="3"/>
  <c r="G32" i="3"/>
  <c r="H32" i="3"/>
  <c r="I32" i="3"/>
  <c r="J32" i="3"/>
  <c r="K32" i="3"/>
  <c r="L32" i="3"/>
  <c r="M32" i="3"/>
  <c r="N32" i="3"/>
  <c r="BC32" i="3" s="1"/>
  <c r="O32" i="3"/>
  <c r="P32" i="3"/>
  <c r="Q32" i="3"/>
  <c r="R32" i="3"/>
  <c r="S32" i="3"/>
  <c r="T32" i="3"/>
  <c r="U32" i="3"/>
  <c r="BI32" i="3" s="1"/>
  <c r="V32" i="3"/>
  <c r="W32" i="3"/>
  <c r="X32" i="3"/>
  <c r="BL32" i="3" s="1"/>
  <c r="Y32" i="3"/>
  <c r="Z32" i="3"/>
  <c r="AA32" i="3"/>
  <c r="AB32" i="3"/>
  <c r="AC32" i="3"/>
  <c r="AD32" i="3"/>
  <c r="AE32" i="3"/>
  <c r="AF32" i="3"/>
  <c r="AG32" i="3"/>
  <c r="AH32" i="3"/>
  <c r="AI32" i="3"/>
  <c r="AJ32" i="3"/>
  <c r="AK32" i="3"/>
  <c r="AL32" i="3"/>
  <c r="CA32" i="3" s="1"/>
  <c r="AM32" i="3"/>
  <c r="C33" i="3"/>
  <c r="D33" i="3"/>
  <c r="E33" i="3"/>
  <c r="F33" i="3"/>
  <c r="G33" i="3"/>
  <c r="H33" i="3"/>
  <c r="I33" i="3"/>
  <c r="J33" i="3"/>
  <c r="K33" i="3"/>
  <c r="L33" i="3"/>
  <c r="M33" i="3"/>
  <c r="N33" i="3"/>
  <c r="O33" i="3"/>
  <c r="P33" i="3"/>
  <c r="Q33" i="3"/>
  <c r="BF33" i="3" s="1"/>
  <c r="R33" i="3"/>
  <c r="S33" i="3"/>
  <c r="T33" i="3"/>
  <c r="U33" i="3"/>
  <c r="V33" i="3"/>
  <c r="W33" i="3"/>
  <c r="X33" i="3"/>
  <c r="BL33" i="3" s="1"/>
  <c r="Y33" i="3"/>
  <c r="Z33" i="3"/>
  <c r="AA33" i="3"/>
  <c r="BO33" i="3" s="1"/>
  <c r="AB33" i="3"/>
  <c r="AC33" i="3"/>
  <c r="AD33" i="3"/>
  <c r="AE33" i="3"/>
  <c r="AF33" i="3"/>
  <c r="AG33" i="3"/>
  <c r="AH33" i="3"/>
  <c r="AI33" i="3"/>
  <c r="AJ33" i="3"/>
  <c r="AK33" i="3"/>
  <c r="AL33" i="3"/>
  <c r="AM33" i="3"/>
  <c r="C34" i="3"/>
  <c r="D34" i="3"/>
  <c r="E34" i="3"/>
  <c r="F34" i="3"/>
  <c r="AT34" i="3" s="1"/>
  <c r="G34" i="3"/>
  <c r="H34" i="3"/>
  <c r="I34" i="3"/>
  <c r="J34" i="3"/>
  <c r="K34" i="3"/>
  <c r="L34" i="3"/>
  <c r="M34" i="3"/>
  <c r="N34" i="3"/>
  <c r="O34" i="3"/>
  <c r="P34" i="3"/>
  <c r="Q34" i="3"/>
  <c r="R34" i="3"/>
  <c r="S34" i="3"/>
  <c r="T34" i="3"/>
  <c r="BI34" i="3" s="1"/>
  <c r="U34" i="3"/>
  <c r="V34" i="3"/>
  <c r="W34" i="3"/>
  <c r="X34" i="3"/>
  <c r="Y34" i="3"/>
  <c r="Z34" i="3"/>
  <c r="AA34" i="3"/>
  <c r="BO34" i="3" s="1"/>
  <c r="AB34" i="3"/>
  <c r="AC34" i="3"/>
  <c r="AD34" i="3"/>
  <c r="BR34" i="3" s="1"/>
  <c r="AE34" i="3"/>
  <c r="AF34" i="3"/>
  <c r="AG34" i="3"/>
  <c r="AH34" i="3"/>
  <c r="AI34" i="3"/>
  <c r="AJ34" i="3"/>
  <c r="AK34" i="3"/>
  <c r="AL34" i="3"/>
  <c r="AM34" i="3"/>
  <c r="C35" i="3"/>
  <c r="D35" i="3"/>
  <c r="E35" i="3"/>
  <c r="F35" i="3"/>
  <c r="AT35" i="3" s="1"/>
  <c r="G35" i="3"/>
  <c r="H35" i="3"/>
  <c r="I35" i="3"/>
  <c r="AW35" i="3" s="1"/>
  <c r="J35" i="3"/>
  <c r="K35" i="3"/>
  <c r="AZ35" i="3" s="1"/>
  <c r="L35" i="3"/>
  <c r="M35" i="3"/>
  <c r="N35" i="3"/>
  <c r="O35" i="3"/>
  <c r="P35" i="3"/>
  <c r="Q35" i="3"/>
  <c r="R35" i="3"/>
  <c r="S35" i="3"/>
  <c r="T35" i="3"/>
  <c r="U35" i="3"/>
  <c r="V35" i="3"/>
  <c r="W35" i="3"/>
  <c r="BL35" i="3" s="1"/>
  <c r="X35" i="3"/>
  <c r="Y35" i="3"/>
  <c r="Z35" i="3"/>
  <c r="AA35" i="3"/>
  <c r="AB35" i="3"/>
  <c r="AC35" i="3"/>
  <c r="AD35" i="3"/>
  <c r="BR35" i="3" s="1"/>
  <c r="AE35" i="3"/>
  <c r="AF35" i="3"/>
  <c r="AG35" i="3"/>
  <c r="BU35" i="3" s="1"/>
  <c r="AH35" i="3"/>
  <c r="AI35" i="3"/>
  <c r="AJ35" i="3"/>
  <c r="AK35" i="3"/>
  <c r="AL35" i="3"/>
  <c r="AM35" i="3"/>
  <c r="C36" i="3"/>
  <c r="D36" i="3"/>
  <c r="E36" i="3"/>
  <c r="F36" i="3"/>
  <c r="G36" i="3"/>
  <c r="H36" i="3"/>
  <c r="I36" i="3"/>
  <c r="AW36" i="3" s="1"/>
  <c r="J36" i="3"/>
  <c r="K36" i="3"/>
  <c r="L36" i="3"/>
  <c r="AZ36" i="3" s="1"/>
  <c r="M36" i="3"/>
  <c r="N36" i="3"/>
  <c r="O36" i="3"/>
  <c r="P36" i="3"/>
  <c r="Q36" i="3"/>
  <c r="R36" i="3"/>
  <c r="S36" i="3"/>
  <c r="T36" i="3"/>
  <c r="U36" i="3"/>
  <c r="V36" i="3"/>
  <c r="W36" i="3"/>
  <c r="X36" i="3"/>
  <c r="Y36" i="3"/>
  <c r="Z36" i="3"/>
  <c r="BO36" i="3" s="1"/>
  <c r="AA36" i="3"/>
  <c r="AB36" i="3"/>
  <c r="AC36" i="3"/>
  <c r="AD36" i="3"/>
  <c r="AE36" i="3"/>
  <c r="AF36" i="3"/>
  <c r="AG36" i="3"/>
  <c r="BU36" i="3" s="1"/>
  <c r="AH36" i="3"/>
  <c r="AI36" i="3"/>
  <c r="AJ36" i="3"/>
  <c r="BX36" i="3" s="1"/>
  <c r="AK36" i="3"/>
  <c r="AL36" i="3"/>
  <c r="AM36" i="3"/>
  <c r="C37" i="3"/>
  <c r="D37" i="3"/>
  <c r="E37" i="3"/>
  <c r="AT37" i="3" s="1"/>
  <c r="F37" i="3"/>
  <c r="G37" i="3"/>
  <c r="H37" i="3"/>
  <c r="I37" i="3"/>
  <c r="J37" i="3"/>
  <c r="K37" i="3"/>
  <c r="L37" i="3"/>
  <c r="AZ37" i="3" s="1"/>
  <c r="M37" i="3"/>
  <c r="N37" i="3"/>
  <c r="O37" i="3"/>
  <c r="BC37" i="3" s="1"/>
  <c r="P37" i="3"/>
  <c r="Q37" i="3"/>
  <c r="R37" i="3"/>
  <c r="S37" i="3"/>
  <c r="T37" i="3"/>
  <c r="U37" i="3"/>
  <c r="V37" i="3"/>
  <c r="W37" i="3"/>
  <c r="X37" i="3"/>
  <c r="Y37" i="3"/>
  <c r="Z37" i="3"/>
  <c r="AA37" i="3"/>
  <c r="AB37" i="3"/>
  <c r="AC37" i="3"/>
  <c r="BR37" i="3" s="1"/>
  <c r="AD37" i="3"/>
  <c r="AE37" i="3"/>
  <c r="AF37" i="3"/>
  <c r="AG37" i="3"/>
  <c r="AH37" i="3"/>
  <c r="AI37" i="3"/>
  <c r="AJ37" i="3"/>
  <c r="BX37" i="3" s="1"/>
  <c r="AK37" i="3"/>
  <c r="AL37" i="3"/>
  <c r="AM37" i="3"/>
  <c r="CA37" i="3" s="1"/>
  <c r="C38" i="3"/>
  <c r="D38" i="3"/>
  <c r="E38" i="3"/>
  <c r="F38" i="3"/>
  <c r="G38" i="3"/>
  <c r="H38" i="3"/>
  <c r="AW38" i="3" s="1"/>
  <c r="I38" i="3"/>
  <c r="J38" i="3"/>
  <c r="K38" i="3"/>
  <c r="L38" i="3"/>
  <c r="M38" i="3"/>
  <c r="N38" i="3"/>
  <c r="O38" i="3"/>
  <c r="BC38" i="3" s="1"/>
  <c r="P38" i="3"/>
  <c r="Q38" i="3"/>
  <c r="R38" i="3"/>
  <c r="BF38" i="3" s="1"/>
  <c r="S38" i="3"/>
  <c r="T38" i="3"/>
  <c r="U38" i="3"/>
  <c r="V38" i="3"/>
  <c r="W38" i="3"/>
  <c r="X38" i="3"/>
  <c r="Y38" i="3"/>
  <c r="Z38" i="3"/>
  <c r="AA38" i="3"/>
  <c r="AB38" i="3"/>
  <c r="AC38" i="3"/>
  <c r="AD38" i="3"/>
  <c r="AE38" i="3"/>
  <c r="AF38" i="3"/>
  <c r="BU38" i="3" s="1"/>
  <c r="AG38" i="3"/>
  <c r="AH38" i="3"/>
  <c r="AI38" i="3"/>
  <c r="AJ38" i="3"/>
  <c r="AK38" i="3"/>
  <c r="AL38" i="3"/>
  <c r="AM38" i="3"/>
  <c r="CA38" i="3" s="1"/>
  <c r="C39" i="3"/>
  <c r="D39" i="3"/>
  <c r="E39" i="3"/>
  <c r="F39" i="3"/>
  <c r="G39" i="3"/>
  <c r="H39" i="3"/>
  <c r="I39" i="3"/>
  <c r="J39" i="3"/>
  <c r="K39" i="3"/>
  <c r="AZ39" i="3" s="1"/>
  <c r="L39" i="3"/>
  <c r="M39" i="3"/>
  <c r="N39" i="3"/>
  <c r="O39" i="3"/>
  <c r="P39" i="3"/>
  <c r="Q39" i="3"/>
  <c r="R39" i="3"/>
  <c r="BF39" i="3" s="1"/>
  <c r="S39" i="3"/>
  <c r="T39" i="3"/>
  <c r="U39" i="3"/>
  <c r="BI39" i="3" s="1"/>
  <c r="V39" i="3"/>
  <c r="W39" i="3"/>
  <c r="X39" i="3"/>
  <c r="Y39" i="3"/>
  <c r="Z39" i="3"/>
  <c r="AA39" i="3"/>
  <c r="AB39" i="3"/>
  <c r="AC39" i="3"/>
  <c r="AD39" i="3"/>
  <c r="AE39" i="3"/>
  <c r="AF39" i="3"/>
  <c r="AG39" i="3"/>
  <c r="AH39" i="3"/>
  <c r="AI39" i="3"/>
  <c r="BX39" i="3" s="1"/>
  <c r="AJ39" i="3"/>
  <c r="AK39" i="3"/>
  <c r="AL39" i="3"/>
  <c r="AM39" i="3"/>
  <c r="C40" i="3"/>
  <c r="D40" i="3"/>
  <c r="E40" i="3"/>
  <c r="F40" i="3"/>
  <c r="G40" i="3"/>
  <c r="H40" i="3"/>
  <c r="I40" i="3"/>
  <c r="J40" i="3"/>
  <c r="K40" i="3"/>
  <c r="L40" i="3"/>
  <c r="M40" i="3"/>
  <c r="N40" i="3"/>
  <c r="BC40" i="3" s="1"/>
  <c r="O40" i="3"/>
  <c r="P40" i="3"/>
  <c r="Q40" i="3"/>
  <c r="R40" i="3"/>
  <c r="S40" i="3"/>
  <c r="T40" i="3"/>
  <c r="U40" i="3"/>
  <c r="BI40" i="3" s="1"/>
  <c r="V40" i="3"/>
  <c r="W40" i="3"/>
  <c r="X40" i="3"/>
  <c r="BL40" i="3" s="1"/>
  <c r="Y40" i="3"/>
  <c r="Z40" i="3"/>
  <c r="AA40" i="3"/>
  <c r="AB40" i="3"/>
  <c r="AC40" i="3"/>
  <c r="AD40" i="3"/>
  <c r="AE40" i="3"/>
  <c r="AF40" i="3"/>
  <c r="AG40" i="3"/>
  <c r="AH40" i="3"/>
  <c r="AI40" i="3"/>
  <c r="AJ40" i="3"/>
  <c r="AK40" i="3"/>
  <c r="AL40" i="3"/>
  <c r="CA40" i="3" s="1"/>
  <c r="AM40" i="3"/>
  <c r="C41" i="3"/>
  <c r="D41" i="3"/>
  <c r="E41" i="3"/>
  <c r="F41" i="3"/>
  <c r="G41" i="3"/>
  <c r="H41" i="3"/>
  <c r="I41" i="3"/>
  <c r="J41" i="3"/>
  <c r="K41" i="3"/>
  <c r="L41" i="3"/>
  <c r="M41" i="3"/>
  <c r="N41" i="3"/>
  <c r="O41" i="3"/>
  <c r="P41" i="3"/>
  <c r="Q41" i="3"/>
  <c r="BF41" i="3" s="1"/>
  <c r="R41" i="3"/>
  <c r="S41" i="3"/>
  <c r="T41" i="3"/>
  <c r="U41" i="3"/>
  <c r="V41" i="3"/>
  <c r="W41" i="3"/>
  <c r="X41" i="3"/>
  <c r="BL41" i="3" s="1"/>
  <c r="Y41" i="3"/>
  <c r="Z41" i="3"/>
  <c r="AA41" i="3"/>
  <c r="BO41" i="3" s="1"/>
  <c r="AB41" i="3"/>
  <c r="AC41" i="3"/>
  <c r="AD41" i="3"/>
  <c r="AE41" i="3"/>
  <c r="AF41" i="3"/>
  <c r="AG41" i="3"/>
  <c r="AH41" i="3"/>
  <c r="AI41" i="3"/>
  <c r="AJ41" i="3"/>
  <c r="AK41" i="3"/>
  <c r="AL41" i="3"/>
  <c r="AM41" i="3"/>
  <c r="C42" i="3"/>
  <c r="D42" i="3"/>
  <c r="E42" i="3"/>
  <c r="F42" i="3"/>
  <c r="AT42" i="3" s="1"/>
  <c r="G42" i="3"/>
  <c r="H42" i="3"/>
  <c r="I42" i="3"/>
  <c r="J42" i="3"/>
  <c r="K42" i="3"/>
  <c r="L42" i="3"/>
  <c r="M42" i="3"/>
  <c r="N42" i="3"/>
  <c r="O42" i="3"/>
  <c r="P42" i="3"/>
  <c r="Q42" i="3"/>
  <c r="R42" i="3"/>
  <c r="S42" i="3"/>
  <c r="T42" i="3"/>
  <c r="BI42" i="3" s="1"/>
  <c r="U42" i="3"/>
  <c r="V42" i="3"/>
  <c r="W42" i="3"/>
  <c r="X42" i="3"/>
  <c r="Y42" i="3"/>
  <c r="Z42" i="3"/>
  <c r="AA42" i="3"/>
  <c r="BO42" i="3" s="1"/>
  <c r="AB42" i="3"/>
  <c r="AC42" i="3"/>
  <c r="AD42" i="3"/>
  <c r="BR42" i="3" s="1"/>
  <c r="AE42" i="3"/>
  <c r="AF42" i="3"/>
  <c r="AG42" i="3"/>
  <c r="AH42" i="3"/>
  <c r="AI42" i="3"/>
  <c r="AJ42" i="3"/>
  <c r="AK42" i="3"/>
  <c r="AL42" i="3"/>
  <c r="AM42" i="3"/>
  <c r="C43" i="3"/>
  <c r="D43" i="3"/>
  <c r="E43" i="3"/>
  <c r="F43" i="3"/>
  <c r="AT43" i="3" s="1"/>
  <c r="G43" i="3"/>
  <c r="H43" i="3"/>
  <c r="I43" i="3"/>
  <c r="AW43" i="3" s="1"/>
  <c r="J43" i="3"/>
  <c r="K43" i="3"/>
  <c r="L43" i="3"/>
  <c r="M43" i="3"/>
  <c r="N43" i="3"/>
  <c r="O43" i="3"/>
  <c r="P43" i="3"/>
  <c r="Q43" i="3"/>
  <c r="R43" i="3"/>
  <c r="S43" i="3"/>
  <c r="T43" i="3"/>
  <c r="U43" i="3"/>
  <c r="V43" i="3"/>
  <c r="W43" i="3"/>
  <c r="BL43" i="3" s="1"/>
  <c r="X43" i="3"/>
  <c r="Y43" i="3"/>
  <c r="Z43" i="3"/>
  <c r="AA43" i="3"/>
  <c r="AB43" i="3"/>
  <c r="AC43" i="3"/>
  <c r="AD43" i="3"/>
  <c r="BR43" i="3" s="1"/>
  <c r="AE43" i="3"/>
  <c r="AF43" i="3"/>
  <c r="AG43" i="3"/>
  <c r="BU43" i="3" s="1"/>
  <c r="AH43" i="3"/>
  <c r="AI43" i="3"/>
  <c r="AJ43" i="3"/>
  <c r="AK43" i="3"/>
  <c r="AL43" i="3"/>
  <c r="AM43" i="3"/>
  <c r="C44" i="3"/>
  <c r="D44" i="3"/>
  <c r="E44" i="3"/>
  <c r="F44" i="3"/>
  <c r="G44" i="3"/>
  <c r="H44" i="3"/>
  <c r="I44" i="3"/>
  <c r="AW44" i="3" s="1"/>
  <c r="J44" i="3"/>
  <c r="K44" i="3"/>
  <c r="L44" i="3"/>
  <c r="AZ44" i="3" s="1"/>
  <c r="M44" i="3"/>
  <c r="N44" i="3"/>
  <c r="O44" i="3"/>
  <c r="P44" i="3"/>
  <c r="Q44" i="3"/>
  <c r="R44" i="3"/>
  <c r="S44" i="3"/>
  <c r="T44" i="3"/>
  <c r="U44" i="3"/>
  <c r="V44" i="3"/>
  <c r="W44" i="3"/>
  <c r="X44" i="3"/>
  <c r="Y44" i="3"/>
  <c r="Z44" i="3"/>
  <c r="BO44" i="3" s="1"/>
  <c r="AA44" i="3"/>
  <c r="AB44" i="3"/>
  <c r="AC44" i="3"/>
  <c r="AD44" i="3"/>
  <c r="AE44" i="3"/>
  <c r="AF44" i="3"/>
  <c r="AG44" i="3"/>
  <c r="BU44" i="3" s="1"/>
  <c r="AH44" i="3"/>
  <c r="AI44" i="3"/>
  <c r="AJ44" i="3"/>
  <c r="BX44" i="3" s="1"/>
  <c r="AK44" i="3"/>
  <c r="AL44" i="3"/>
  <c r="AM44" i="3"/>
  <c r="C45" i="3"/>
  <c r="D45" i="3"/>
  <c r="E45" i="3"/>
  <c r="AT45" i="3" s="1"/>
  <c r="F45" i="3"/>
  <c r="G45" i="3"/>
  <c r="H45" i="3"/>
  <c r="I45" i="3"/>
  <c r="J45" i="3"/>
  <c r="K45" i="3"/>
  <c r="L45" i="3"/>
  <c r="AZ45" i="3" s="1"/>
  <c r="M45" i="3"/>
  <c r="N45" i="3"/>
  <c r="O45" i="3"/>
  <c r="BC45" i="3" s="1"/>
  <c r="P45" i="3"/>
  <c r="Q45" i="3"/>
  <c r="R45" i="3"/>
  <c r="S45" i="3"/>
  <c r="T45" i="3"/>
  <c r="U45" i="3"/>
  <c r="V45" i="3"/>
  <c r="W45" i="3"/>
  <c r="X45" i="3"/>
  <c r="Y45" i="3"/>
  <c r="Z45" i="3"/>
  <c r="AA45" i="3"/>
  <c r="AB45" i="3"/>
  <c r="AC45" i="3"/>
  <c r="BR45" i="3" s="1"/>
  <c r="AD45" i="3"/>
  <c r="AE45" i="3"/>
  <c r="AF45" i="3"/>
  <c r="AG45" i="3"/>
  <c r="AH45" i="3"/>
  <c r="AI45" i="3"/>
  <c r="AJ45" i="3"/>
  <c r="BX45" i="3" s="1"/>
  <c r="AK45" i="3"/>
  <c r="AL45" i="3"/>
  <c r="AM45" i="3"/>
  <c r="CA45" i="3" s="1"/>
  <c r="C46" i="3"/>
  <c r="D46" i="3"/>
  <c r="E46" i="3"/>
  <c r="F46" i="3"/>
  <c r="G46" i="3"/>
  <c r="H46" i="3"/>
  <c r="AW46" i="3" s="1"/>
  <c r="I46" i="3"/>
  <c r="J46" i="3"/>
  <c r="K46" i="3"/>
  <c r="L46" i="3"/>
  <c r="M46" i="3"/>
  <c r="N46" i="3"/>
  <c r="O46" i="3"/>
  <c r="BC46" i="3" s="1"/>
  <c r="P46" i="3"/>
  <c r="Q46" i="3"/>
  <c r="R46" i="3"/>
  <c r="BF46" i="3" s="1"/>
  <c r="S46" i="3"/>
  <c r="T46" i="3"/>
  <c r="U46" i="3"/>
  <c r="V46" i="3"/>
  <c r="W46" i="3"/>
  <c r="X46" i="3"/>
  <c r="Y46" i="3"/>
  <c r="Z46" i="3"/>
  <c r="AA46" i="3"/>
  <c r="AB46" i="3"/>
  <c r="AC46" i="3"/>
  <c r="AD46" i="3"/>
  <c r="AE46" i="3"/>
  <c r="AF46" i="3"/>
  <c r="BU46" i="3" s="1"/>
  <c r="AG46" i="3"/>
  <c r="AH46" i="3"/>
  <c r="AI46" i="3"/>
  <c r="AJ46" i="3"/>
  <c r="AK46" i="3"/>
  <c r="AL46" i="3"/>
  <c r="AM46" i="3"/>
  <c r="CA46" i="3" s="1"/>
  <c r="C47" i="3"/>
  <c r="D47" i="3"/>
  <c r="E47" i="3"/>
  <c r="F47" i="3"/>
  <c r="G47" i="3"/>
  <c r="H47" i="3"/>
  <c r="I47" i="3"/>
  <c r="J47" i="3"/>
  <c r="K47" i="3"/>
  <c r="AZ47" i="3" s="1"/>
  <c r="L47" i="3"/>
  <c r="M47" i="3"/>
  <c r="N47" i="3"/>
  <c r="O47" i="3"/>
  <c r="P47" i="3"/>
  <c r="Q47" i="3"/>
  <c r="R47" i="3"/>
  <c r="BF47" i="3" s="1"/>
  <c r="S47" i="3"/>
  <c r="T47" i="3"/>
  <c r="U47" i="3"/>
  <c r="BI47" i="3" s="1"/>
  <c r="V47" i="3"/>
  <c r="W47" i="3"/>
  <c r="X47" i="3"/>
  <c r="Y47" i="3"/>
  <c r="Z47" i="3"/>
  <c r="AA47" i="3"/>
  <c r="AB47" i="3"/>
  <c r="AC47" i="3"/>
  <c r="AD47" i="3"/>
  <c r="AE47" i="3"/>
  <c r="AF47" i="3"/>
  <c r="AG47" i="3"/>
  <c r="AH47" i="3"/>
  <c r="AI47" i="3"/>
  <c r="BX47" i="3" s="1"/>
  <c r="AJ47" i="3"/>
  <c r="AK47" i="3"/>
  <c r="AL47" i="3"/>
  <c r="AM47" i="3"/>
  <c r="C48" i="3"/>
  <c r="D48" i="3"/>
  <c r="E48" i="3"/>
  <c r="F48" i="3"/>
  <c r="G48" i="3"/>
  <c r="H48" i="3"/>
  <c r="I48" i="3"/>
  <c r="J48" i="3"/>
  <c r="K48" i="3"/>
  <c r="L48" i="3"/>
  <c r="M48" i="3"/>
  <c r="N48" i="3"/>
  <c r="BC48" i="3" s="1"/>
  <c r="O48" i="3"/>
  <c r="P48" i="3"/>
  <c r="Q48" i="3"/>
  <c r="R48" i="3"/>
  <c r="S48" i="3"/>
  <c r="T48" i="3"/>
  <c r="U48" i="3"/>
  <c r="BI48" i="3" s="1"/>
  <c r="V48" i="3"/>
  <c r="W48" i="3"/>
  <c r="X48" i="3"/>
  <c r="BL48" i="3" s="1"/>
  <c r="Y48" i="3"/>
  <c r="Z48" i="3"/>
  <c r="AA48" i="3"/>
  <c r="AB48" i="3"/>
  <c r="AC48" i="3"/>
  <c r="AD48" i="3"/>
  <c r="AE48" i="3"/>
  <c r="AF48" i="3"/>
  <c r="AG48" i="3"/>
  <c r="AH48" i="3"/>
  <c r="AI48" i="3"/>
  <c r="AJ48" i="3"/>
  <c r="AK48" i="3"/>
  <c r="AL48" i="3"/>
  <c r="CA48" i="3" s="1"/>
  <c r="AM48" i="3"/>
  <c r="C49" i="3"/>
  <c r="D49" i="3"/>
  <c r="E49" i="3"/>
  <c r="F49" i="3"/>
  <c r="G49" i="3"/>
  <c r="H49" i="3"/>
  <c r="I49" i="3"/>
  <c r="J49" i="3"/>
  <c r="K49" i="3"/>
  <c r="L49" i="3"/>
  <c r="M49" i="3"/>
  <c r="N49" i="3"/>
  <c r="O49" i="3"/>
  <c r="P49" i="3"/>
  <c r="Q49" i="3"/>
  <c r="BF49" i="3" s="1"/>
  <c r="R49" i="3"/>
  <c r="S49" i="3"/>
  <c r="T49" i="3"/>
  <c r="U49" i="3"/>
  <c r="V49" i="3"/>
  <c r="W49" i="3"/>
  <c r="X49" i="3"/>
  <c r="BL49" i="3" s="1"/>
  <c r="Y49" i="3"/>
  <c r="Z49" i="3"/>
  <c r="AA49" i="3"/>
  <c r="BO49" i="3" s="1"/>
  <c r="AB49" i="3"/>
  <c r="AC49" i="3"/>
  <c r="AD49" i="3"/>
  <c r="AE49" i="3"/>
  <c r="AF49" i="3"/>
  <c r="AG49" i="3"/>
  <c r="AH49" i="3"/>
  <c r="AI49" i="3"/>
  <c r="AJ49" i="3"/>
  <c r="AK49" i="3"/>
  <c r="AL49" i="3"/>
  <c r="AM49" i="3"/>
  <c r="C50" i="3"/>
  <c r="D50" i="3"/>
  <c r="E50" i="3"/>
  <c r="F50" i="3"/>
  <c r="AT50" i="3" s="1"/>
  <c r="G50" i="3"/>
  <c r="H50" i="3"/>
  <c r="I50" i="3"/>
  <c r="J50" i="3"/>
  <c r="K50" i="3"/>
  <c r="L50" i="3"/>
  <c r="M50" i="3"/>
  <c r="N50" i="3"/>
  <c r="O50" i="3"/>
  <c r="P50" i="3"/>
  <c r="Q50" i="3"/>
  <c r="R50" i="3"/>
  <c r="S50" i="3"/>
  <c r="T50" i="3"/>
  <c r="BI50" i="3" s="1"/>
  <c r="U50" i="3"/>
  <c r="V50" i="3"/>
  <c r="W50" i="3"/>
  <c r="X50" i="3"/>
  <c r="Y50" i="3"/>
  <c r="Z50" i="3"/>
  <c r="AA50" i="3"/>
  <c r="BO50" i="3" s="1"/>
  <c r="AB50" i="3"/>
  <c r="AC50" i="3"/>
  <c r="AD50" i="3"/>
  <c r="BR50" i="3" s="1"/>
  <c r="AE50" i="3"/>
  <c r="AF50" i="3"/>
  <c r="AG50" i="3"/>
  <c r="AH50" i="3"/>
  <c r="AI50" i="3"/>
  <c r="AJ50" i="3"/>
  <c r="AK50" i="3"/>
  <c r="AL50" i="3"/>
  <c r="AM50" i="3"/>
  <c r="C51" i="3"/>
  <c r="D51" i="3"/>
  <c r="E51" i="3"/>
  <c r="F51" i="3"/>
  <c r="AT51" i="3" s="1"/>
  <c r="G51" i="3"/>
  <c r="H51" i="3"/>
  <c r="I51" i="3"/>
  <c r="AW51" i="3" s="1"/>
  <c r="J51" i="3"/>
  <c r="K51" i="3"/>
  <c r="AZ51" i="3" s="1"/>
  <c r="L51" i="3"/>
  <c r="M51" i="3"/>
  <c r="N51" i="3"/>
  <c r="O51" i="3"/>
  <c r="P51" i="3"/>
  <c r="Q51" i="3"/>
  <c r="R51" i="3"/>
  <c r="S51" i="3"/>
  <c r="T51" i="3"/>
  <c r="U51" i="3"/>
  <c r="V51" i="3"/>
  <c r="W51" i="3"/>
  <c r="BL51" i="3" s="1"/>
  <c r="X51" i="3"/>
  <c r="Y51" i="3"/>
  <c r="Z51" i="3"/>
  <c r="AA51" i="3"/>
  <c r="AB51" i="3"/>
  <c r="AC51" i="3"/>
  <c r="AD51" i="3"/>
  <c r="BR51" i="3" s="1"/>
  <c r="AE51" i="3"/>
  <c r="AF51" i="3"/>
  <c r="AG51" i="3"/>
  <c r="BU51" i="3" s="1"/>
  <c r="AH51" i="3"/>
  <c r="AI51" i="3"/>
  <c r="AJ51" i="3"/>
  <c r="AK51" i="3"/>
  <c r="AL51" i="3"/>
  <c r="AM51" i="3"/>
  <c r="C52" i="3"/>
  <c r="D52" i="3"/>
  <c r="E52" i="3"/>
  <c r="F52" i="3"/>
  <c r="G52" i="3"/>
  <c r="H52" i="3"/>
  <c r="I52" i="3"/>
  <c r="AW52" i="3" s="1"/>
  <c r="J52" i="3"/>
  <c r="K52" i="3"/>
  <c r="L52" i="3"/>
  <c r="AZ52" i="3" s="1"/>
  <c r="M52" i="3"/>
  <c r="N52" i="3"/>
  <c r="O52" i="3"/>
  <c r="P52" i="3"/>
  <c r="Q52" i="3"/>
  <c r="R52" i="3"/>
  <c r="S52" i="3"/>
  <c r="T52" i="3"/>
  <c r="U52" i="3"/>
  <c r="V52" i="3"/>
  <c r="W52" i="3"/>
  <c r="X52" i="3"/>
  <c r="Y52" i="3"/>
  <c r="Z52" i="3"/>
  <c r="BO52" i="3" s="1"/>
  <c r="AA52" i="3"/>
  <c r="AB52" i="3"/>
  <c r="AC52" i="3"/>
  <c r="AD52" i="3"/>
  <c r="AE52" i="3"/>
  <c r="AF52" i="3"/>
  <c r="AG52" i="3"/>
  <c r="BU52" i="3" s="1"/>
  <c r="AH52" i="3"/>
  <c r="AI52" i="3"/>
  <c r="AJ52" i="3"/>
  <c r="BX52" i="3" s="1"/>
  <c r="AK52" i="3"/>
  <c r="AL52" i="3"/>
  <c r="AM52" i="3"/>
  <c r="C53" i="3"/>
  <c r="D53" i="3"/>
  <c r="E53" i="3"/>
  <c r="AT53" i="3" s="1"/>
  <c r="F53" i="3"/>
  <c r="G53" i="3"/>
  <c r="H53" i="3"/>
  <c r="I53" i="3"/>
  <c r="J53" i="3"/>
  <c r="K53" i="3"/>
  <c r="L53" i="3"/>
  <c r="AZ53" i="3" s="1"/>
  <c r="M53" i="3"/>
  <c r="N53" i="3"/>
  <c r="O53" i="3"/>
  <c r="BC53" i="3" s="1"/>
  <c r="P53" i="3"/>
  <c r="Q53" i="3"/>
  <c r="R53" i="3"/>
  <c r="S53" i="3"/>
  <c r="T53" i="3"/>
  <c r="U53" i="3"/>
  <c r="V53" i="3"/>
  <c r="W53" i="3"/>
  <c r="X53" i="3"/>
  <c r="Y53" i="3"/>
  <c r="Z53" i="3"/>
  <c r="AA53" i="3"/>
  <c r="AB53" i="3"/>
  <c r="AC53" i="3"/>
  <c r="BR53" i="3" s="1"/>
  <c r="AD53" i="3"/>
  <c r="AE53" i="3"/>
  <c r="AF53" i="3"/>
  <c r="AG53" i="3"/>
  <c r="AH53" i="3"/>
  <c r="AI53" i="3"/>
  <c r="AJ53" i="3"/>
  <c r="BX53" i="3" s="1"/>
  <c r="AK53" i="3"/>
  <c r="AL53" i="3"/>
  <c r="AM53" i="3"/>
  <c r="CA53" i="3" s="1"/>
  <c r="C54" i="3"/>
  <c r="D54" i="3"/>
  <c r="E54" i="3"/>
  <c r="F54" i="3"/>
  <c r="G54" i="3"/>
  <c r="H54" i="3"/>
  <c r="AW54" i="3" s="1"/>
  <c r="I54" i="3"/>
  <c r="J54" i="3"/>
  <c r="K54" i="3"/>
  <c r="L54" i="3"/>
  <c r="M54" i="3"/>
  <c r="N54" i="3"/>
  <c r="O54" i="3"/>
  <c r="BC54" i="3" s="1"/>
  <c r="P54" i="3"/>
  <c r="Q54" i="3"/>
  <c r="R54" i="3"/>
  <c r="BF54" i="3" s="1"/>
  <c r="S54" i="3"/>
  <c r="T54" i="3"/>
  <c r="U54" i="3"/>
  <c r="V54" i="3"/>
  <c r="W54" i="3"/>
  <c r="X54" i="3"/>
  <c r="Y54" i="3"/>
  <c r="Z54" i="3"/>
  <c r="AA54" i="3"/>
  <c r="AB54" i="3"/>
  <c r="AC54" i="3"/>
  <c r="AD54" i="3"/>
  <c r="AE54" i="3"/>
  <c r="AF54" i="3"/>
  <c r="BU54" i="3" s="1"/>
  <c r="AG54" i="3"/>
  <c r="AH54" i="3"/>
  <c r="AI54" i="3"/>
  <c r="AJ54" i="3"/>
  <c r="AK54" i="3"/>
  <c r="AL54" i="3"/>
  <c r="AM54" i="3"/>
  <c r="CA54" i="3" s="1"/>
  <c r="C55" i="3"/>
  <c r="D55" i="3"/>
  <c r="E55" i="3"/>
  <c r="F55" i="3"/>
  <c r="G55" i="3"/>
  <c r="H55" i="3"/>
  <c r="I55" i="3"/>
  <c r="J55" i="3"/>
  <c r="K55" i="3"/>
  <c r="AZ55" i="3" s="1"/>
  <c r="L55" i="3"/>
  <c r="M55" i="3"/>
  <c r="N55" i="3"/>
  <c r="O55" i="3"/>
  <c r="P55" i="3"/>
  <c r="Q55" i="3"/>
  <c r="R55" i="3"/>
  <c r="BF55" i="3" s="1"/>
  <c r="S55" i="3"/>
  <c r="T55" i="3"/>
  <c r="U55" i="3"/>
  <c r="BI55" i="3" s="1"/>
  <c r="V55" i="3"/>
  <c r="W55" i="3"/>
  <c r="X55" i="3"/>
  <c r="Y55" i="3"/>
  <c r="Z55" i="3"/>
  <c r="AA55" i="3"/>
  <c r="AB55" i="3"/>
  <c r="AC55" i="3"/>
  <c r="AD55" i="3"/>
  <c r="AE55" i="3"/>
  <c r="AF55" i="3"/>
  <c r="AG55" i="3"/>
  <c r="AH55" i="3"/>
  <c r="AI55" i="3"/>
  <c r="BX55" i="3" s="1"/>
  <c r="AJ55" i="3"/>
  <c r="AK55" i="3"/>
  <c r="AL55" i="3"/>
  <c r="AM55" i="3"/>
  <c r="C56" i="3"/>
  <c r="D56" i="3"/>
  <c r="E56" i="3"/>
  <c r="F56" i="3"/>
  <c r="G56" i="3"/>
  <c r="H56" i="3"/>
  <c r="I56" i="3"/>
  <c r="J56" i="3"/>
  <c r="K56" i="3"/>
  <c r="L56" i="3"/>
  <c r="M56" i="3"/>
  <c r="N56" i="3"/>
  <c r="BC56" i="3" s="1"/>
  <c r="O56" i="3"/>
  <c r="P56" i="3"/>
  <c r="Q56" i="3"/>
  <c r="R56" i="3"/>
  <c r="S56" i="3"/>
  <c r="T56" i="3"/>
  <c r="U56" i="3"/>
  <c r="BI56" i="3" s="1"/>
  <c r="V56" i="3"/>
  <c r="W56" i="3"/>
  <c r="X56" i="3"/>
  <c r="BL56" i="3" s="1"/>
  <c r="Y56" i="3"/>
  <c r="Z56" i="3"/>
  <c r="AA56" i="3"/>
  <c r="AB56" i="3"/>
  <c r="AC56" i="3"/>
  <c r="AD56" i="3"/>
  <c r="AE56" i="3"/>
  <c r="AF56" i="3"/>
  <c r="AG56" i="3"/>
  <c r="AH56" i="3"/>
  <c r="AI56" i="3"/>
  <c r="AJ56" i="3"/>
  <c r="AK56" i="3"/>
  <c r="AL56" i="3"/>
  <c r="CA56" i="3" s="1"/>
  <c r="AM56" i="3"/>
  <c r="C57" i="3"/>
  <c r="D57" i="3"/>
  <c r="E57" i="3"/>
  <c r="F57" i="3"/>
  <c r="G57" i="3"/>
  <c r="H57" i="3"/>
  <c r="I57" i="3"/>
  <c r="J57" i="3"/>
  <c r="K57" i="3"/>
  <c r="L57" i="3"/>
  <c r="M57" i="3"/>
  <c r="N57" i="3"/>
  <c r="O57" i="3"/>
  <c r="P57" i="3"/>
  <c r="Q57" i="3"/>
  <c r="BF57" i="3" s="1"/>
  <c r="R57" i="3"/>
  <c r="S57" i="3"/>
  <c r="T57" i="3"/>
  <c r="U57" i="3"/>
  <c r="V57" i="3"/>
  <c r="W57" i="3"/>
  <c r="X57" i="3"/>
  <c r="BL57" i="3" s="1"/>
  <c r="Y57" i="3"/>
  <c r="Z57" i="3"/>
  <c r="AA57" i="3"/>
  <c r="BO57" i="3" s="1"/>
  <c r="AB57" i="3"/>
  <c r="AC57" i="3"/>
  <c r="AD57" i="3"/>
  <c r="AE57" i="3"/>
  <c r="AF57" i="3"/>
  <c r="AG57" i="3"/>
  <c r="AH57" i="3"/>
  <c r="AI57" i="3"/>
  <c r="AJ57" i="3"/>
  <c r="AK57" i="3"/>
  <c r="AL57" i="3"/>
  <c r="AM57" i="3"/>
  <c r="D10" i="3"/>
  <c r="E10" i="3"/>
  <c r="AT10" i="3" s="1"/>
  <c r="F10" i="3"/>
  <c r="G10" i="3"/>
  <c r="H10" i="3"/>
  <c r="I10" i="3"/>
  <c r="J10" i="3"/>
  <c r="K10" i="3"/>
  <c r="L10" i="3"/>
  <c r="M10" i="3"/>
  <c r="N10" i="3"/>
  <c r="O10" i="3"/>
  <c r="BC10" i="3" s="1"/>
  <c r="P10" i="3"/>
  <c r="Q10" i="3"/>
  <c r="R10" i="3"/>
  <c r="S10" i="3"/>
  <c r="T10" i="3"/>
  <c r="U10" i="3"/>
  <c r="V10" i="3"/>
  <c r="W10" i="3"/>
  <c r="X10" i="3"/>
  <c r="Y10" i="3"/>
  <c r="Z10" i="3"/>
  <c r="AA10" i="3"/>
  <c r="AB10" i="3"/>
  <c r="AC10" i="3"/>
  <c r="BR10" i="3" s="1"/>
  <c r="AD10" i="3"/>
  <c r="AE10" i="3"/>
  <c r="AF10" i="3"/>
  <c r="AG10" i="3"/>
  <c r="AH10" i="3"/>
  <c r="AI10" i="3"/>
  <c r="AJ10" i="3"/>
  <c r="AK10" i="3"/>
  <c r="AL10" i="3"/>
  <c r="AM10" i="3"/>
  <c r="CA10" i="3" s="1"/>
  <c r="C10" i="3"/>
  <c r="D9" i="3"/>
  <c r="E9" i="3"/>
  <c r="AT9" i="3" s="1"/>
  <c r="AV9" i="3" s="1"/>
  <c r="F9" i="3"/>
  <c r="G9" i="3"/>
  <c r="H9" i="3"/>
  <c r="I9" i="3"/>
  <c r="J9" i="3"/>
  <c r="K9" i="3"/>
  <c r="L9" i="3"/>
  <c r="M9" i="3"/>
  <c r="N9" i="3"/>
  <c r="O9" i="3"/>
  <c r="BC9" i="3" s="1"/>
  <c r="P9" i="3"/>
  <c r="Q9" i="3"/>
  <c r="R9" i="3"/>
  <c r="BF9" i="3" s="1"/>
  <c r="S9" i="3"/>
  <c r="T9" i="3"/>
  <c r="U9" i="3"/>
  <c r="V9" i="3"/>
  <c r="W9" i="3"/>
  <c r="X9" i="3"/>
  <c r="Y9" i="3"/>
  <c r="Z9" i="3"/>
  <c r="AA9" i="3"/>
  <c r="AB9" i="3"/>
  <c r="AC9" i="3"/>
  <c r="BR9" i="3" s="1"/>
  <c r="AD9" i="3"/>
  <c r="AE9" i="3"/>
  <c r="AF9" i="3"/>
  <c r="BU9" i="3" s="1"/>
  <c r="AG9" i="3"/>
  <c r="AH9" i="3"/>
  <c r="AI9" i="3"/>
  <c r="AJ9" i="3"/>
  <c r="AK9" i="3"/>
  <c r="AL9" i="3"/>
  <c r="AM9" i="3"/>
  <c r="AQ9" i="3"/>
  <c r="AQ8" i="3" s="1"/>
  <c r="AQ7" i="3" s="1"/>
  <c r="AR9" i="3"/>
  <c r="AS9" i="3"/>
  <c r="AS8" i="3" s="1"/>
  <c r="AS7" i="3" s="1"/>
  <c r="C9" i="3"/>
  <c r="CD70" i="4"/>
  <c r="AW70" i="4"/>
  <c r="AN70" i="4"/>
  <c r="CA69" i="4"/>
  <c r="BX69" i="4"/>
  <c r="BU69" i="4"/>
  <c r="BR69" i="4"/>
  <c r="BO69" i="4"/>
  <c r="BL69" i="4"/>
  <c r="BI69" i="4"/>
  <c r="BF69" i="4"/>
  <c r="BC69" i="4"/>
  <c r="AZ69" i="4"/>
  <c r="AW69" i="4"/>
  <c r="AT69" i="4"/>
  <c r="AP69" i="4"/>
  <c r="AO69" i="4"/>
  <c r="AN69" i="4"/>
  <c r="CA68" i="4"/>
  <c r="BX68" i="4"/>
  <c r="BU68" i="4"/>
  <c r="BR68" i="4"/>
  <c r="BO68" i="4"/>
  <c r="BL68" i="4"/>
  <c r="BI68" i="4"/>
  <c r="BF68" i="4"/>
  <c r="BC68" i="4"/>
  <c r="AZ68" i="4"/>
  <c r="AW68" i="4"/>
  <c r="AT68" i="4"/>
  <c r="AP68" i="4"/>
  <c r="AO68" i="4"/>
  <c r="AN68" i="4"/>
  <c r="CA67" i="4"/>
  <c r="BX67" i="4"/>
  <c r="BU67" i="4"/>
  <c r="BR67" i="4"/>
  <c r="BO67" i="4"/>
  <c r="BL67" i="4"/>
  <c r="BI67" i="4"/>
  <c r="BF67" i="4"/>
  <c r="BC67" i="4"/>
  <c r="AZ67" i="4"/>
  <c r="AW67" i="4"/>
  <c r="AT67" i="4"/>
  <c r="AP67" i="4"/>
  <c r="AO67" i="4"/>
  <c r="AN67" i="4"/>
  <c r="CA66" i="4"/>
  <c r="BX66" i="4"/>
  <c r="BU66" i="4"/>
  <c r="BR66" i="4"/>
  <c r="BO66" i="4"/>
  <c r="BL66" i="4"/>
  <c r="BI66" i="4"/>
  <c r="BF66" i="4"/>
  <c r="BC66" i="4"/>
  <c r="AZ66" i="4"/>
  <c r="AW66" i="4"/>
  <c r="AT66" i="4"/>
  <c r="AP66" i="4"/>
  <c r="AO66" i="4"/>
  <c r="AN66" i="4"/>
  <c r="CA65" i="4"/>
  <c r="BX65" i="4"/>
  <c r="BU65" i="4"/>
  <c r="BR65" i="4"/>
  <c r="BO65" i="4"/>
  <c r="BL65" i="4"/>
  <c r="BI65" i="4"/>
  <c r="BF65" i="4"/>
  <c r="BC65" i="4"/>
  <c r="AZ65" i="4"/>
  <c r="AW65" i="4"/>
  <c r="AT65" i="4"/>
  <c r="AP65" i="4"/>
  <c r="AO65" i="4"/>
  <c r="AN65" i="4"/>
  <c r="CA64" i="4"/>
  <c r="BX64" i="4"/>
  <c r="BU64" i="4"/>
  <c r="BR64" i="4"/>
  <c r="BO64" i="4"/>
  <c r="BL64" i="4"/>
  <c r="BI64" i="4"/>
  <c r="BF64" i="4"/>
  <c r="BC64" i="4"/>
  <c r="AZ64" i="4"/>
  <c r="AW64" i="4"/>
  <c r="AT64" i="4"/>
  <c r="AP64" i="4"/>
  <c r="AO64" i="4"/>
  <c r="AN64" i="4"/>
  <c r="CA63" i="4"/>
  <c r="BX63" i="4"/>
  <c r="BU63" i="4"/>
  <c r="BR63" i="4"/>
  <c r="BO63" i="4"/>
  <c r="BL63" i="4"/>
  <c r="BI63" i="4"/>
  <c r="BF63" i="4"/>
  <c r="BC63" i="4"/>
  <c r="AZ63" i="4"/>
  <c r="AW63" i="4"/>
  <c r="AT63" i="4"/>
  <c r="AP63" i="4"/>
  <c r="AO63" i="4"/>
  <c r="AN63" i="4"/>
  <c r="CA62" i="4"/>
  <c r="BX62" i="4"/>
  <c r="BU62" i="4"/>
  <c r="BR62" i="4"/>
  <c r="BO62" i="4"/>
  <c r="BL62" i="4"/>
  <c r="BI62" i="4"/>
  <c r="BF62" i="4"/>
  <c r="BC62" i="4"/>
  <c r="AZ62" i="4"/>
  <c r="AW62" i="4"/>
  <c r="AT62" i="4"/>
  <c r="AP62" i="4"/>
  <c r="AO62" i="4"/>
  <c r="AN62" i="4"/>
  <c r="CA61" i="4"/>
  <c r="BX61" i="4"/>
  <c r="BU61" i="4"/>
  <c r="BR61" i="4"/>
  <c r="BO61" i="4"/>
  <c r="BL61" i="4"/>
  <c r="BI61" i="4"/>
  <c r="BF61" i="4"/>
  <c r="BC61" i="4"/>
  <c r="AZ61" i="4"/>
  <c r="AW61" i="4"/>
  <c r="AT61" i="4"/>
  <c r="AP61" i="4"/>
  <c r="AO61" i="4"/>
  <c r="AN61" i="4"/>
  <c r="CA60" i="4"/>
  <c r="BX60" i="4"/>
  <c r="BU60" i="4"/>
  <c r="BR60" i="4"/>
  <c r="BO60" i="4"/>
  <c r="BL60" i="4"/>
  <c r="BI60" i="4"/>
  <c r="BF60" i="4"/>
  <c r="BC60" i="4"/>
  <c r="AZ60" i="4"/>
  <c r="AW60" i="4"/>
  <c r="AU60" i="4"/>
  <c r="AU61" i="4" s="1"/>
  <c r="AT60" i="4"/>
  <c r="AP60" i="4"/>
  <c r="AO60" i="4"/>
  <c r="AO59" i="4" s="1"/>
  <c r="AN60" i="4"/>
  <c r="AN59" i="4" s="1"/>
  <c r="AM59" i="4"/>
  <c r="AL59" i="4"/>
  <c r="AK59" i="4"/>
  <c r="AJ59" i="4"/>
  <c r="AI59" i="4"/>
  <c r="AH59" i="4"/>
  <c r="AG59" i="4"/>
  <c r="AF59" i="4"/>
  <c r="AE59" i="4"/>
  <c r="AD59" i="4"/>
  <c r="AC59" i="4"/>
  <c r="AB59" i="4"/>
  <c r="AA59" i="4"/>
  <c r="Z59" i="4"/>
  <c r="Y59" i="4"/>
  <c r="X59" i="4"/>
  <c r="W59" i="4"/>
  <c r="V59" i="4"/>
  <c r="U59" i="4"/>
  <c r="T59" i="4"/>
  <c r="S59" i="4"/>
  <c r="R59" i="4"/>
  <c r="Q59" i="4"/>
  <c r="P59" i="4"/>
  <c r="O59" i="4"/>
  <c r="N59" i="4"/>
  <c r="M59" i="4"/>
  <c r="L59" i="4"/>
  <c r="K59" i="4"/>
  <c r="J59" i="4"/>
  <c r="I59" i="4"/>
  <c r="H59" i="4"/>
  <c r="G59" i="4"/>
  <c r="F59" i="4"/>
  <c r="E59" i="4"/>
  <c r="D59" i="4"/>
  <c r="C59" i="4"/>
  <c r="CA57" i="4"/>
  <c r="BX57" i="4"/>
  <c r="BU57" i="4"/>
  <c r="BR57" i="4"/>
  <c r="BO57" i="4"/>
  <c r="BL57" i="4"/>
  <c r="BI57" i="4"/>
  <c r="BF57" i="4"/>
  <c r="BC57" i="4"/>
  <c r="AZ57" i="4"/>
  <c r="AW57" i="4"/>
  <c r="AT57" i="4"/>
  <c r="AP57" i="4"/>
  <c r="AO57" i="4"/>
  <c r="AN57" i="4"/>
  <c r="CA56" i="4"/>
  <c r="BX56" i="4"/>
  <c r="BU56" i="4"/>
  <c r="BR56" i="4"/>
  <c r="BO56" i="4"/>
  <c r="BL56" i="4"/>
  <c r="BI56" i="4"/>
  <c r="BF56" i="4"/>
  <c r="BC56" i="4"/>
  <c r="AZ56" i="4"/>
  <c r="AW56" i="4"/>
  <c r="AT56" i="4"/>
  <c r="AP56" i="4"/>
  <c r="AO56" i="4"/>
  <c r="AN56" i="4"/>
  <c r="CA55" i="4"/>
  <c r="BX55" i="4"/>
  <c r="BU55" i="4"/>
  <c r="BR55" i="4"/>
  <c r="BO55" i="4"/>
  <c r="BL55" i="4"/>
  <c r="BI55" i="4"/>
  <c r="BI8" i="4" s="1"/>
  <c r="BI7" i="4" s="1"/>
  <c r="BF55" i="4"/>
  <c r="BC55" i="4"/>
  <c r="AZ55" i="4"/>
  <c r="AW55" i="4"/>
  <c r="AT55" i="4"/>
  <c r="AP55" i="4"/>
  <c r="AO55" i="4"/>
  <c r="AN55" i="4"/>
  <c r="CA54" i="4"/>
  <c r="BX54" i="4"/>
  <c r="BU54" i="4"/>
  <c r="BR54" i="4"/>
  <c r="BO54" i="4"/>
  <c r="BL54" i="4"/>
  <c r="BI54" i="4"/>
  <c r="BF54" i="4"/>
  <c r="BC54" i="4"/>
  <c r="AZ54" i="4"/>
  <c r="AW54" i="4"/>
  <c r="AT54" i="4"/>
  <c r="AP54" i="4"/>
  <c r="AO54" i="4"/>
  <c r="AN54" i="4"/>
  <c r="CA53" i="4"/>
  <c r="BX53" i="4"/>
  <c r="BU53" i="4"/>
  <c r="BR53" i="4"/>
  <c r="BO53" i="4"/>
  <c r="BL53" i="4"/>
  <c r="BI53" i="4"/>
  <c r="BF53" i="4"/>
  <c r="BC53" i="4"/>
  <c r="AZ53" i="4"/>
  <c r="AW53" i="4"/>
  <c r="AT53" i="4"/>
  <c r="AP53" i="4"/>
  <c r="AO53" i="4"/>
  <c r="AN53" i="4"/>
  <c r="CA52" i="4"/>
  <c r="BX52" i="4"/>
  <c r="BU52" i="4"/>
  <c r="BR52" i="4"/>
  <c r="BO52" i="4"/>
  <c r="BL52" i="4"/>
  <c r="BI52" i="4"/>
  <c r="BF52" i="4"/>
  <c r="BC52" i="4"/>
  <c r="AZ52" i="4"/>
  <c r="AW52" i="4"/>
  <c r="AT52" i="4"/>
  <c r="AP52" i="4"/>
  <c r="AO52" i="4"/>
  <c r="AN52" i="4"/>
  <c r="CA51" i="4"/>
  <c r="BX51" i="4"/>
  <c r="BU51" i="4"/>
  <c r="BU8" i="4" s="1"/>
  <c r="BU7" i="4" s="1"/>
  <c r="BR51" i="4"/>
  <c r="BO51" i="4"/>
  <c r="BL51" i="4"/>
  <c r="BI51" i="4"/>
  <c r="BF51" i="4"/>
  <c r="BC51" i="4"/>
  <c r="AZ51" i="4"/>
  <c r="AW51" i="4"/>
  <c r="AT51" i="4"/>
  <c r="AP51" i="4"/>
  <c r="AO51" i="4"/>
  <c r="AN51" i="4"/>
  <c r="CA50" i="4"/>
  <c r="BX50" i="4"/>
  <c r="BU50" i="4"/>
  <c r="BR50" i="4"/>
  <c r="BO50" i="4"/>
  <c r="BL50" i="4"/>
  <c r="BI50" i="4"/>
  <c r="BF50" i="4"/>
  <c r="BC50" i="4"/>
  <c r="AZ50" i="4"/>
  <c r="AZ8" i="4" s="1"/>
  <c r="AZ7" i="4" s="1"/>
  <c r="AW50" i="4"/>
  <c r="AT50" i="4"/>
  <c r="AP50" i="4"/>
  <c r="AO50" i="4"/>
  <c r="AN50" i="4"/>
  <c r="CA49" i="4"/>
  <c r="BX49" i="4"/>
  <c r="BU49" i="4"/>
  <c r="BR49" i="4"/>
  <c r="BO49" i="4"/>
  <c r="BL49" i="4"/>
  <c r="BI49" i="4"/>
  <c r="BF49" i="4"/>
  <c r="BC49" i="4"/>
  <c r="AZ49" i="4"/>
  <c r="AW49" i="4"/>
  <c r="AT49" i="4"/>
  <c r="AP49" i="4"/>
  <c r="AO49" i="4"/>
  <c r="AN49" i="4"/>
  <c r="CA48" i="4"/>
  <c r="BX48" i="4"/>
  <c r="BU48" i="4"/>
  <c r="BR48" i="4"/>
  <c r="BO48" i="4"/>
  <c r="BL48" i="4"/>
  <c r="BI48" i="4"/>
  <c r="BF48" i="4"/>
  <c r="BC48" i="4"/>
  <c r="AZ48" i="4"/>
  <c r="AW48" i="4"/>
  <c r="AT48" i="4"/>
  <c r="AP48" i="4"/>
  <c r="AO48" i="4"/>
  <c r="AN48" i="4"/>
  <c r="CA47" i="4"/>
  <c r="BX47" i="4"/>
  <c r="BU47" i="4"/>
  <c r="BR47" i="4"/>
  <c r="BO47" i="4"/>
  <c r="BL47" i="4"/>
  <c r="BI47" i="4"/>
  <c r="BF47" i="4"/>
  <c r="BC47" i="4"/>
  <c r="AZ47" i="4"/>
  <c r="AW47" i="4"/>
  <c r="AT47" i="4"/>
  <c r="AP47" i="4"/>
  <c r="AO47" i="4"/>
  <c r="AN47" i="4"/>
  <c r="CA46" i="4"/>
  <c r="BX46" i="4"/>
  <c r="BU46" i="4"/>
  <c r="BR46" i="4"/>
  <c r="BO46" i="4"/>
  <c r="BL46" i="4"/>
  <c r="BI46" i="4"/>
  <c r="BF46" i="4"/>
  <c r="BF8" i="4" s="1"/>
  <c r="BF7" i="4" s="1"/>
  <c r="BC46" i="4"/>
  <c r="AZ46" i="4"/>
  <c r="AW46" i="4"/>
  <c r="AT46" i="4"/>
  <c r="AP46" i="4"/>
  <c r="AO46" i="4"/>
  <c r="AN46" i="4"/>
  <c r="CA45" i="4"/>
  <c r="BX45" i="4"/>
  <c r="BU45" i="4"/>
  <c r="BR45" i="4"/>
  <c r="BO45" i="4"/>
  <c r="BL45" i="4"/>
  <c r="BI45" i="4"/>
  <c r="BF45" i="4"/>
  <c r="BC45" i="4"/>
  <c r="AZ45" i="4"/>
  <c r="AW45" i="4"/>
  <c r="AT45" i="4"/>
  <c r="AP45" i="4"/>
  <c r="AO45" i="4"/>
  <c r="AN45" i="4"/>
  <c r="CA44" i="4"/>
  <c r="BX44" i="4"/>
  <c r="BU44" i="4"/>
  <c r="BR44" i="4"/>
  <c r="BO44" i="4"/>
  <c r="BL44" i="4"/>
  <c r="BI44" i="4"/>
  <c r="BF44" i="4"/>
  <c r="BC44" i="4"/>
  <c r="AZ44" i="4"/>
  <c r="AW44" i="4"/>
  <c r="AT44" i="4"/>
  <c r="AP44" i="4"/>
  <c r="AO44" i="4"/>
  <c r="AN44" i="4"/>
  <c r="CA43" i="4"/>
  <c r="BX43" i="4"/>
  <c r="BU43" i="4"/>
  <c r="BR43" i="4"/>
  <c r="BO43" i="4"/>
  <c r="BL43" i="4"/>
  <c r="BI43" i="4"/>
  <c r="BF43" i="4"/>
  <c r="BC43" i="4"/>
  <c r="AZ43" i="4"/>
  <c r="AW43" i="4"/>
  <c r="AT43" i="4"/>
  <c r="AP43" i="4"/>
  <c r="AO43" i="4"/>
  <c r="AN43" i="4"/>
  <c r="CA42" i="4"/>
  <c r="BX42" i="4"/>
  <c r="BU42" i="4"/>
  <c r="BR42" i="4"/>
  <c r="BO42" i="4"/>
  <c r="BL42" i="4"/>
  <c r="BI42" i="4"/>
  <c r="BF42" i="4"/>
  <c r="BC42" i="4"/>
  <c r="AZ42" i="4"/>
  <c r="AW42" i="4"/>
  <c r="AT42" i="4"/>
  <c r="AP42" i="4"/>
  <c r="AO42" i="4"/>
  <c r="AN42" i="4"/>
  <c r="CA41" i="4"/>
  <c r="BX41" i="4"/>
  <c r="BU41" i="4"/>
  <c r="BR41" i="4"/>
  <c r="BO41" i="4"/>
  <c r="BL41" i="4"/>
  <c r="BI41" i="4"/>
  <c r="BF41" i="4"/>
  <c r="BC41" i="4"/>
  <c r="AZ41" i="4"/>
  <c r="AW41" i="4"/>
  <c r="AT41" i="4"/>
  <c r="AP41" i="4"/>
  <c r="AO41" i="4"/>
  <c r="AN41" i="4"/>
  <c r="CA40" i="4"/>
  <c r="BX40" i="4"/>
  <c r="BU40" i="4"/>
  <c r="BR40" i="4"/>
  <c r="BO40" i="4"/>
  <c r="BL40" i="4"/>
  <c r="BI40" i="4"/>
  <c r="BF40" i="4"/>
  <c r="BC40" i="4"/>
  <c r="AZ40" i="4"/>
  <c r="AW40" i="4"/>
  <c r="AT40" i="4"/>
  <c r="AP40" i="4"/>
  <c r="AO40" i="4"/>
  <c r="AN40" i="4"/>
  <c r="CA39" i="4"/>
  <c r="BX39" i="4"/>
  <c r="BU39" i="4"/>
  <c r="BR39" i="4"/>
  <c r="BO39" i="4"/>
  <c r="BL39" i="4"/>
  <c r="BI39" i="4"/>
  <c r="BF39" i="4"/>
  <c r="BC39" i="4"/>
  <c r="AZ39" i="4"/>
  <c r="AW39" i="4"/>
  <c r="AT39" i="4"/>
  <c r="AP39" i="4"/>
  <c r="AO39" i="4"/>
  <c r="AN39" i="4"/>
  <c r="CA38" i="4"/>
  <c r="BX38" i="4"/>
  <c r="BU38" i="4"/>
  <c r="BR38" i="4"/>
  <c r="BO38" i="4"/>
  <c r="BL38" i="4"/>
  <c r="BI38" i="4"/>
  <c r="BF38" i="4"/>
  <c r="BC38" i="4"/>
  <c r="AZ38" i="4"/>
  <c r="AW38" i="4"/>
  <c r="AT38" i="4"/>
  <c r="AP38" i="4"/>
  <c r="AO38" i="4"/>
  <c r="AN38" i="4"/>
  <c r="CA37" i="4"/>
  <c r="BX37" i="4"/>
  <c r="BU37" i="4"/>
  <c r="BR37" i="4"/>
  <c r="BO37" i="4"/>
  <c r="BL37" i="4"/>
  <c r="BI37" i="4"/>
  <c r="BF37" i="4"/>
  <c r="BC37" i="4"/>
  <c r="AZ37" i="4"/>
  <c r="AW37" i="4"/>
  <c r="AT37" i="4"/>
  <c r="AP37" i="4"/>
  <c r="AO37" i="4"/>
  <c r="AN37" i="4"/>
  <c r="CA36" i="4"/>
  <c r="BX36" i="4"/>
  <c r="BU36" i="4"/>
  <c r="BR36" i="4"/>
  <c r="BO36" i="4"/>
  <c r="BL36" i="4"/>
  <c r="BI36" i="4"/>
  <c r="BF36" i="4"/>
  <c r="BC36" i="4"/>
  <c r="AZ36" i="4"/>
  <c r="AW36" i="4"/>
  <c r="AT36" i="4"/>
  <c r="AP36" i="4"/>
  <c r="AO36" i="4"/>
  <c r="AN36" i="4"/>
  <c r="CA35" i="4"/>
  <c r="BX35" i="4"/>
  <c r="BU35" i="4"/>
  <c r="BR35" i="4"/>
  <c r="BO35" i="4"/>
  <c r="BL35" i="4"/>
  <c r="BI35" i="4"/>
  <c r="BF35" i="4"/>
  <c r="BC35" i="4"/>
  <c r="AZ35" i="4"/>
  <c r="AW35" i="4"/>
  <c r="AT35" i="4"/>
  <c r="AP35" i="4"/>
  <c r="AO35" i="4"/>
  <c r="AN35" i="4"/>
  <c r="CA34" i="4"/>
  <c r="BX34" i="4"/>
  <c r="BU34" i="4"/>
  <c r="BR34" i="4"/>
  <c r="BO34" i="4"/>
  <c r="BL34" i="4"/>
  <c r="BI34" i="4"/>
  <c r="BF34" i="4"/>
  <c r="BC34" i="4"/>
  <c r="AZ34" i="4"/>
  <c r="AW34" i="4"/>
  <c r="AT34" i="4"/>
  <c r="AP34" i="4"/>
  <c r="AO34" i="4"/>
  <c r="AN34" i="4"/>
  <c r="CA33" i="4"/>
  <c r="BX33" i="4"/>
  <c r="BU33" i="4"/>
  <c r="BR33" i="4"/>
  <c r="BO33" i="4"/>
  <c r="BL33" i="4"/>
  <c r="BI33" i="4"/>
  <c r="BF33" i="4"/>
  <c r="BC33" i="4"/>
  <c r="AZ33" i="4"/>
  <c r="AW33" i="4"/>
  <c r="AT33" i="4"/>
  <c r="AP33" i="4"/>
  <c r="AO33" i="4"/>
  <c r="AN33" i="4"/>
  <c r="CA32" i="4"/>
  <c r="BX32" i="4"/>
  <c r="BU32" i="4"/>
  <c r="BR32" i="4"/>
  <c r="BO32" i="4"/>
  <c r="BL32" i="4"/>
  <c r="BI32" i="4"/>
  <c r="BF32" i="4"/>
  <c r="BC32" i="4"/>
  <c r="AZ32" i="4"/>
  <c r="AW32" i="4"/>
  <c r="AT32" i="4"/>
  <c r="AP32" i="4"/>
  <c r="AO32" i="4"/>
  <c r="AN32" i="4"/>
  <c r="CA31" i="4"/>
  <c r="BX31" i="4"/>
  <c r="BU31" i="4"/>
  <c r="BR31" i="4"/>
  <c r="BO31" i="4"/>
  <c r="BL31" i="4"/>
  <c r="BI31" i="4"/>
  <c r="BF31" i="4"/>
  <c r="BC31" i="4"/>
  <c r="AZ31" i="4"/>
  <c r="AW31" i="4"/>
  <c r="AT31" i="4"/>
  <c r="AP31" i="4"/>
  <c r="AO31" i="4"/>
  <c r="AN31" i="4"/>
  <c r="CA30" i="4"/>
  <c r="BX30" i="4"/>
  <c r="BU30" i="4"/>
  <c r="BR30" i="4"/>
  <c r="BO30" i="4"/>
  <c r="BL30" i="4"/>
  <c r="BI30" i="4"/>
  <c r="BF30" i="4"/>
  <c r="BC30" i="4"/>
  <c r="AZ30" i="4"/>
  <c r="AW30" i="4"/>
  <c r="AT30" i="4"/>
  <c r="AP30" i="4"/>
  <c r="AO30" i="4"/>
  <c r="AN30" i="4"/>
  <c r="CA29" i="4"/>
  <c r="BX29" i="4"/>
  <c r="BU29" i="4"/>
  <c r="BR29" i="4"/>
  <c r="BO29" i="4"/>
  <c r="BL29" i="4"/>
  <c r="BI29" i="4"/>
  <c r="BF29" i="4"/>
  <c r="BC29" i="4"/>
  <c r="AZ29" i="4"/>
  <c r="AW29" i="4"/>
  <c r="AT29" i="4"/>
  <c r="AP29" i="4"/>
  <c r="AO29" i="4"/>
  <c r="AN29" i="4"/>
  <c r="CA28" i="4"/>
  <c r="BX28" i="4"/>
  <c r="BU28" i="4"/>
  <c r="BR28" i="4"/>
  <c r="BO28" i="4"/>
  <c r="BL28" i="4"/>
  <c r="BI28" i="4"/>
  <c r="BF28" i="4"/>
  <c r="BC28" i="4"/>
  <c r="AZ28" i="4"/>
  <c r="AW28" i="4"/>
  <c r="AT28" i="4"/>
  <c r="AP28" i="4"/>
  <c r="AO28" i="4"/>
  <c r="AN28" i="4"/>
  <c r="CA27" i="4"/>
  <c r="BX27" i="4"/>
  <c r="BU27" i="4"/>
  <c r="BR27" i="4"/>
  <c r="BO27" i="4"/>
  <c r="BL27" i="4"/>
  <c r="BI27" i="4"/>
  <c r="BF27" i="4"/>
  <c r="BC27" i="4"/>
  <c r="AZ27" i="4"/>
  <c r="AW27" i="4"/>
  <c r="AT27" i="4"/>
  <c r="AP27" i="4"/>
  <c r="AO27" i="4"/>
  <c r="AN27" i="4"/>
  <c r="CA26" i="4"/>
  <c r="BX26" i="4"/>
  <c r="BU26" i="4"/>
  <c r="BR26" i="4"/>
  <c r="BR8" i="4" s="1"/>
  <c r="BR7" i="4" s="1"/>
  <c r="BO26" i="4"/>
  <c r="BL26" i="4"/>
  <c r="BI26" i="4"/>
  <c r="BF26" i="4"/>
  <c r="BC26" i="4"/>
  <c r="AZ26" i="4"/>
  <c r="AW26" i="4"/>
  <c r="AT26" i="4"/>
  <c r="AP26" i="4"/>
  <c r="AO26" i="4"/>
  <c r="AN26" i="4"/>
  <c r="CA25" i="4"/>
  <c r="BX25" i="4"/>
  <c r="BU25" i="4"/>
  <c r="BR25" i="4"/>
  <c r="BO25" i="4"/>
  <c r="BL25" i="4"/>
  <c r="BI25" i="4"/>
  <c r="BF25" i="4"/>
  <c r="BC25" i="4"/>
  <c r="AZ25" i="4"/>
  <c r="AW25" i="4"/>
  <c r="AT25" i="4"/>
  <c r="AP25" i="4"/>
  <c r="AO25" i="4"/>
  <c r="AN25" i="4"/>
  <c r="D25" i="4"/>
  <c r="CA24" i="4"/>
  <c r="BX24" i="4"/>
  <c r="BU24" i="4"/>
  <c r="BR24" i="4"/>
  <c r="BO24" i="4"/>
  <c r="BL24" i="4"/>
  <c r="BI24" i="4"/>
  <c r="BF24" i="4"/>
  <c r="BC24" i="4"/>
  <c r="AZ24" i="4"/>
  <c r="AW24" i="4"/>
  <c r="AT24" i="4"/>
  <c r="AP24" i="4"/>
  <c r="AO24" i="4"/>
  <c r="AN24" i="4"/>
  <c r="CA23" i="4"/>
  <c r="BX23" i="4"/>
  <c r="BU23" i="4"/>
  <c r="BR23" i="4"/>
  <c r="BO23" i="4"/>
  <c r="BL23" i="4"/>
  <c r="BI23" i="4"/>
  <c r="BF23" i="4"/>
  <c r="BC23" i="4"/>
  <c r="AZ23" i="4"/>
  <c r="AW23" i="4"/>
  <c r="AT23" i="4"/>
  <c r="AP23" i="4"/>
  <c r="AO23" i="4"/>
  <c r="AN23" i="4"/>
  <c r="CA22" i="4"/>
  <c r="BX22" i="4"/>
  <c r="BU22" i="4"/>
  <c r="BR22" i="4"/>
  <c r="BO22" i="4"/>
  <c r="BL22" i="4"/>
  <c r="BI22" i="4"/>
  <c r="BF22" i="4"/>
  <c r="BC22" i="4"/>
  <c r="AZ22" i="4"/>
  <c r="AW22" i="4"/>
  <c r="AT22" i="4"/>
  <c r="AP22" i="4"/>
  <c r="AO22" i="4"/>
  <c r="AN22" i="4"/>
  <c r="CA21" i="4"/>
  <c r="BX21" i="4"/>
  <c r="BU21" i="4"/>
  <c r="BR21" i="4"/>
  <c r="BO21" i="4"/>
  <c r="BL21" i="4"/>
  <c r="BI21" i="4"/>
  <c r="BF21" i="4"/>
  <c r="BC21" i="4"/>
  <c r="AZ21" i="4"/>
  <c r="AW21" i="4"/>
  <c r="AT21" i="4"/>
  <c r="AP21" i="4"/>
  <c r="AO21" i="4"/>
  <c r="AN21" i="4"/>
  <c r="CA20" i="4"/>
  <c r="BX20" i="4"/>
  <c r="BU20" i="4"/>
  <c r="BR20" i="4"/>
  <c r="BO20" i="4"/>
  <c r="BL20" i="4"/>
  <c r="BI20" i="4"/>
  <c r="BF20" i="4"/>
  <c r="BC20" i="4"/>
  <c r="AZ20" i="4"/>
  <c r="AW20" i="4"/>
  <c r="AT20" i="4"/>
  <c r="AP20" i="4"/>
  <c r="AO20" i="4"/>
  <c r="AN20" i="4"/>
  <c r="CA19" i="4"/>
  <c r="BX19" i="4"/>
  <c r="BU19" i="4"/>
  <c r="BR19" i="4"/>
  <c r="BO19" i="4"/>
  <c r="BL19" i="4"/>
  <c r="BI19" i="4"/>
  <c r="BF19" i="4"/>
  <c r="BC19" i="4"/>
  <c r="AZ19" i="4"/>
  <c r="AW19" i="4"/>
  <c r="AT19" i="4"/>
  <c r="AP19" i="4"/>
  <c r="AO19" i="4"/>
  <c r="AN19" i="4"/>
  <c r="CA18" i="4"/>
  <c r="BX18" i="4"/>
  <c r="BU18" i="4"/>
  <c r="BR18" i="4"/>
  <c r="BO18" i="4"/>
  <c r="BL18" i="4"/>
  <c r="BI18" i="4"/>
  <c r="BF18" i="4"/>
  <c r="BC18" i="4"/>
  <c r="AZ18" i="4"/>
  <c r="AW18" i="4"/>
  <c r="AT18" i="4"/>
  <c r="AP18" i="4"/>
  <c r="AO18" i="4"/>
  <c r="AN18" i="4"/>
  <c r="CA17" i="4"/>
  <c r="BX17" i="4"/>
  <c r="BU17" i="4"/>
  <c r="BR17" i="4"/>
  <c r="BO17" i="4"/>
  <c r="BL17" i="4"/>
  <c r="BI17" i="4"/>
  <c r="BF17" i="4"/>
  <c r="BC17" i="4"/>
  <c r="AZ17" i="4"/>
  <c r="AW17" i="4"/>
  <c r="AT17" i="4"/>
  <c r="AP17" i="4"/>
  <c r="AO17" i="4"/>
  <c r="AN17" i="4"/>
  <c r="CA16" i="4"/>
  <c r="BX16" i="4"/>
  <c r="BU16" i="4"/>
  <c r="BR16" i="4"/>
  <c r="BO16" i="4"/>
  <c r="BL16" i="4"/>
  <c r="BI16" i="4"/>
  <c r="BF16" i="4"/>
  <c r="BC16" i="4"/>
  <c r="AZ16" i="4"/>
  <c r="AW16" i="4"/>
  <c r="AT16" i="4"/>
  <c r="AP16" i="4"/>
  <c r="AO16" i="4"/>
  <c r="AN16" i="4"/>
  <c r="CA15" i="4"/>
  <c r="BX15" i="4"/>
  <c r="BU15" i="4"/>
  <c r="BR15" i="4"/>
  <c r="BO15" i="4"/>
  <c r="BL15" i="4"/>
  <c r="BI15" i="4"/>
  <c r="BF15" i="4"/>
  <c r="BC15" i="4"/>
  <c r="AZ15" i="4"/>
  <c r="AW15" i="4"/>
  <c r="AT15" i="4"/>
  <c r="AP15" i="4"/>
  <c r="AO15" i="4"/>
  <c r="AN15" i="4"/>
  <c r="CA14" i="4"/>
  <c r="BX14" i="4"/>
  <c r="BU14" i="4"/>
  <c r="BR14" i="4"/>
  <c r="BO14" i="4"/>
  <c r="BL14" i="4"/>
  <c r="BI14" i="4"/>
  <c r="BF14" i="4"/>
  <c r="BC14" i="4"/>
  <c r="AZ14" i="4"/>
  <c r="AW14" i="4"/>
  <c r="AT14" i="4"/>
  <c r="AP14" i="4"/>
  <c r="AO14" i="4"/>
  <c r="AN14" i="4"/>
  <c r="CA13" i="4"/>
  <c r="BX13" i="4"/>
  <c r="BU13" i="4"/>
  <c r="BR13" i="4"/>
  <c r="BO13" i="4"/>
  <c r="BL13" i="4"/>
  <c r="BI13" i="4"/>
  <c r="BF13" i="4"/>
  <c r="BC13" i="4"/>
  <c r="AZ13" i="4"/>
  <c r="AW13" i="4"/>
  <c r="AT13" i="4"/>
  <c r="AP13" i="4"/>
  <c r="AO13" i="4"/>
  <c r="AN13" i="4"/>
  <c r="CA12" i="4"/>
  <c r="BX12" i="4"/>
  <c r="BU12" i="4"/>
  <c r="BR12" i="4"/>
  <c r="BO12" i="4"/>
  <c r="BL12" i="4"/>
  <c r="BI12" i="4"/>
  <c r="BF12" i="4"/>
  <c r="BC12" i="4"/>
  <c r="AZ12" i="4"/>
  <c r="AW12" i="4"/>
  <c r="AT12" i="4"/>
  <c r="AP12" i="4"/>
  <c r="AO12" i="4"/>
  <c r="AN12" i="4"/>
  <c r="CA11" i="4"/>
  <c r="BX11" i="4"/>
  <c r="BU11" i="4"/>
  <c r="BR11" i="4"/>
  <c r="BO11" i="4"/>
  <c r="BL11" i="4"/>
  <c r="BI11" i="4"/>
  <c r="BF11" i="4"/>
  <c r="BC11" i="4"/>
  <c r="AZ11" i="4"/>
  <c r="AW11" i="4"/>
  <c r="AT11" i="4"/>
  <c r="AP11" i="4"/>
  <c r="AO11" i="4"/>
  <c r="AN11" i="4"/>
  <c r="CA10" i="4"/>
  <c r="BX10" i="4"/>
  <c r="BU10" i="4"/>
  <c r="BR10" i="4"/>
  <c r="BO10" i="4"/>
  <c r="BL10" i="4"/>
  <c r="BI10" i="4"/>
  <c r="BF10" i="4"/>
  <c r="BC10" i="4"/>
  <c r="AZ10" i="4"/>
  <c r="AW10" i="4"/>
  <c r="AU10" i="4"/>
  <c r="AV10" i="4" s="1"/>
  <c r="AT10" i="4"/>
  <c r="AP10" i="4"/>
  <c r="AO10" i="4"/>
  <c r="AN10" i="4"/>
  <c r="AN8" i="4" s="1"/>
  <c r="AN7" i="4" s="1"/>
  <c r="CB9" i="4"/>
  <c r="CB60" i="4" s="1"/>
  <c r="CA9" i="4"/>
  <c r="BY9" i="4"/>
  <c r="BY60" i="4" s="1"/>
  <c r="BX9" i="4"/>
  <c r="BW9" i="4"/>
  <c r="BV9" i="4"/>
  <c r="BV60" i="4" s="1"/>
  <c r="BU9" i="4"/>
  <c r="BS9" i="4"/>
  <c r="BS60" i="4" s="1"/>
  <c r="BR9" i="4"/>
  <c r="BP9" i="4"/>
  <c r="BP60" i="4" s="1"/>
  <c r="BO9" i="4"/>
  <c r="BQ9" i="4" s="1"/>
  <c r="BM9" i="4"/>
  <c r="BM60" i="4" s="1"/>
  <c r="BL9" i="4"/>
  <c r="BJ9" i="4"/>
  <c r="BJ60" i="4" s="1"/>
  <c r="BI9" i="4"/>
  <c r="BG9" i="4"/>
  <c r="BG60" i="4" s="1"/>
  <c r="BF9" i="4"/>
  <c r="BD9" i="4"/>
  <c r="BD60" i="4" s="1"/>
  <c r="BC9" i="4"/>
  <c r="BB9" i="4"/>
  <c r="BA9" i="4"/>
  <c r="BA60" i="4" s="1"/>
  <c r="AZ9" i="4"/>
  <c r="AY9" i="4"/>
  <c r="AX9" i="4"/>
  <c r="AX60" i="4" s="1"/>
  <c r="AW9" i="4"/>
  <c r="AT9" i="4"/>
  <c r="AV9" i="4" s="1"/>
  <c r="AP9" i="4"/>
  <c r="AO9" i="4"/>
  <c r="AN9" i="4"/>
  <c r="BX8" i="4"/>
  <c r="BX7" i="4" s="1"/>
  <c r="AM8" i="4"/>
  <c r="AM7" i="4" s="1"/>
  <c r="AL8" i="4"/>
  <c r="AL7" i="4" s="1"/>
  <c r="AK8" i="4"/>
  <c r="AJ8" i="4"/>
  <c r="AJ7" i="4" s="1"/>
  <c r="AI8" i="4"/>
  <c r="AH8" i="4"/>
  <c r="AG8" i="4"/>
  <c r="AG7" i="4" s="1"/>
  <c r="AF8" i="4"/>
  <c r="AE8" i="4"/>
  <c r="AE7" i="4" s="1"/>
  <c r="AD8" i="4"/>
  <c r="AD7" i="4" s="1"/>
  <c r="AC8" i="4"/>
  <c r="AB8" i="4"/>
  <c r="AA8" i="4"/>
  <c r="AA7" i="4" s="1"/>
  <c r="Z8" i="4"/>
  <c r="Y8" i="4"/>
  <c r="X8" i="4"/>
  <c r="X7" i="4" s="1"/>
  <c r="W8" i="4"/>
  <c r="W7" i="4" s="1"/>
  <c r="V8" i="4"/>
  <c r="V7" i="4" s="1"/>
  <c r="U8" i="4"/>
  <c r="U7" i="4" s="1"/>
  <c r="T8" i="4"/>
  <c r="T7" i="4" s="1"/>
  <c r="S8" i="4"/>
  <c r="R8" i="4"/>
  <c r="Q8" i="4"/>
  <c r="P8" i="4"/>
  <c r="O8" i="4"/>
  <c r="O7" i="4" s="1"/>
  <c r="N8" i="4"/>
  <c r="N7" i="4" s="1"/>
  <c r="M8" i="4"/>
  <c r="M7" i="4" s="1"/>
  <c r="L8" i="4"/>
  <c r="L7" i="4" s="1"/>
  <c r="K8" i="4"/>
  <c r="J8" i="4"/>
  <c r="I8" i="4"/>
  <c r="I7" i="4" s="1"/>
  <c r="H8" i="4"/>
  <c r="G8" i="4"/>
  <c r="G7" i="4" s="1"/>
  <c r="F8" i="4"/>
  <c r="E8" i="4"/>
  <c r="E7" i="4" s="1"/>
  <c r="D8" i="4"/>
  <c r="C8" i="4"/>
  <c r="C7" i="4" s="1"/>
  <c r="AK7" i="4"/>
  <c r="AI7" i="4"/>
  <c r="AH7" i="4"/>
  <c r="AF7" i="4"/>
  <c r="AC7" i="4"/>
  <c r="AB7" i="4"/>
  <c r="Z7" i="4"/>
  <c r="Y7" i="4"/>
  <c r="S7" i="4"/>
  <c r="R7" i="4"/>
  <c r="Q7" i="4"/>
  <c r="P7" i="4"/>
  <c r="K7" i="4"/>
  <c r="J7" i="4"/>
  <c r="H7" i="4"/>
  <c r="D7" i="4"/>
  <c r="CD70" i="3"/>
  <c r="AW70" i="3"/>
  <c r="AP70" i="3"/>
  <c r="AO70" i="3"/>
  <c r="AN70" i="3"/>
  <c r="BR69" i="3"/>
  <c r="BL69" i="3"/>
  <c r="AT69" i="3"/>
  <c r="BO68" i="3"/>
  <c r="BC68" i="3"/>
  <c r="BL67" i="3"/>
  <c r="AZ67" i="3"/>
  <c r="AW67" i="3"/>
  <c r="BI66" i="3"/>
  <c r="AW66" i="3"/>
  <c r="AT66" i="3"/>
  <c r="BX65" i="3"/>
  <c r="BF65" i="3"/>
  <c r="AT65" i="3"/>
  <c r="CA64" i="3"/>
  <c r="BL64" i="3"/>
  <c r="BC64" i="3"/>
  <c r="BX63" i="3"/>
  <c r="BI63" i="3"/>
  <c r="AZ63" i="3"/>
  <c r="BU62" i="3"/>
  <c r="BF62" i="3"/>
  <c r="AW62" i="3"/>
  <c r="BR61" i="3"/>
  <c r="BC61" i="3"/>
  <c r="AW61" i="3"/>
  <c r="AT61" i="3"/>
  <c r="BF60" i="3"/>
  <c r="AU60" i="3"/>
  <c r="AU61" i="3" s="1"/>
  <c r="AR59" i="3"/>
  <c r="AQ59" i="3"/>
  <c r="CA57" i="3"/>
  <c r="AW55" i="3"/>
  <c r="BO53" i="3"/>
  <c r="BI51" i="3"/>
  <c r="CA49" i="3"/>
  <c r="BX48" i="3"/>
  <c r="BR48" i="3"/>
  <c r="BU47" i="3"/>
  <c r="BO47" i="3"/>
  <c r="BR46" i="3"/>
  <c r="BL46" i="3"/>
  <c r="AT46" i="3"/>
  <c r="BO45" i="3"/>
  <c r="BI45" i="3"/>
  <c r="BL44" i="3"/>
  <c r="BF44" i="3"/>
  <c r="BI43" i="3"/>
  <c r="BC43" i="3"/>
  <c r="BF42" i="3"/>
  <c r="AZ42" i="3"/>
  <c r="CA41" i="3"/>
  <c r="BC41" i="3"/>
  <c r="AW41" i="3"/>
  <c r="BX40" i="3"/>
  <c r="AZ40" i="3"/>
  <c r="BU39" i="3"/>
  <c r="AW39" i="3"/>
  <c r="BR38" i="3"/>
  <c r="AT38" i="3"/>
  <c r="BO37" i="3"/>
  <c r="BL36" i="3"/>
  <c r="BI35" i="3"/>
  <c r="BF34" i="3"/>
  <c r="CA33" i="3"/>
  <c r="BC33" i="3"/>
  <c r="BX32" i="3"/>
  <c r="BR32" i="3"/>
  <c r="AZ32" i="3"/>
  <c r="BU31" i="3"/>
  <c r="BO31" i="3"/>
  <c r="AW31" i="3"/>
  <c r="BR30" i="3"/>
  <c r="BL30" i="3"/>
  <c r="AT30" i="3"/>
  <c r="BO29" i="3"/>
  <c r="BI29" i="3"/>
  <c r="BL28" i="3"/>
  <c r="BF28" i="3"/>
  <c r="BI27" i="3"/>
  <c r="BC27" i="3"/>
  <c r="BF26" i="3"/>
  <c r="AZ26" i="3"/>
  <c r="CA25" i="3"/>
  <c r="BC25" i="3"/>
  <c r="AW25" i="3"/>
  <c r="BX24" i="3"/>
  <c r="AZ24" i="3"/>
  <c r="BU23" i="3"/>
  <c r="AW23" i="3"/>
  <c r="CA22" i="3"/>
  <c r="BU22" i="3"/>
  <c r="BI22" i="3"/>
  <c r="BX21" i="3"/>
  <c r="BF21" i="3"/>
  <c r="AT21" i="3"/>
  <c r="CA20" i="3"/>
  <c r="BL20" i="3"/>
  <c r="BC20" i="3"/>
  <c r="BX19" i="3"/>
  <c r="BI19" i="3"/>
  <c r="AZ19" i="3"/>
  <c r="BU18" i="3"/>
  <c r="BI18" i="3"/>
  <c r="BF18" i="3"/>
  <c r="AW18" i="3"/>
  <c r="BR17" i="3"/>
  <c r="BC17" i="3"/>
  <c r="AT17" i="3"/>
  <c r="BO16" i="3"/>
  <c r="AZ16" i="3"/>
  <c r="AT16" i="3"/>
  <c r="BL15" i="3"/>
  <c r="BU14" i="3"/>
  <c r="BR14" i="3"/>
  <c r="BI14" i="3"/>
  <c r="BO13" i="3"/>
  <c r="BI13" i="3"/>
  <c r="BF13" i="3"/>
  <c r="AT13" i="3"/>
  <c r="CA12" i="3"/>
  <c r="BC12" i="3"/>
  <c r="BX11" i="3"/>
  <c r="AZ11" i="3"/>
  <c r="AT11" i="3"/>
  <c r="AU10" i="3"/>
  <c r="AU11" i="3" s="1"/>
  <c r="AU12" i="3" s="1"/>
  <c r="AU13" i="3" s="1"/>
  <c r="AU14" i="3" s="1"/>
  <c r="AU15" i="3" s="1"/>
  <c r="CB9" i="3"/>
  <c r="CA9" i="3"/>
  <c r="BY9" i="3"/>
  <c r="BY60" i="3" s="1"/>
  <c r="BV9" i="3"/>
  <c r="BV60" i="3" s="1"/>
  <c r="BS9" i="3"/>
  <c r="BS60" i="3" s="1"/>
  <c r="BP9" i="3"/>
  <c r="BP60" i="3" s="1"/>
  <c r="BM9" i="3"/>
  <c r="BM60" i="3" s="1"/>
  <c r="BJ9" i="3"/>
  <c r="BJ60" i="3" s="1"/>
  <c r="BG9" i="3"/>
  <c r="BG60" i="3" s="1"/>
  <c r="BD9" i="3"/>
  <c r="BD10" i="3" s="1"/>
  <c r="BA9" i="3"/>
  <c r="BA60" i="3" s="1"/>
  <c r="AX9" i="3"/>
  <c r="AX60" i="3" s="1"/>
  <c r="AW9" i="3"/>
  <c r="AY9" i="3" s="1"/>
  <c r="AR8" i="3"/>
  <c r="AR7" i="3" s="1"/>
  <c r="M23" i="3"/>
  <c r="AQ8" i="1"/>
  <c r="AR8" i="1"/>
  <c r="AS8" i="1"/>
  <c r="AS7" i="1" s="1"/>
  <c r="AV10" i="6" l="1"/>
  <c r="CD9" i="6"/>
  <c r="CC10" i="6"/>
  <c r="CB11" i="6"/>
  <c r="AY10" i="6"/>
  <c r="AX11" i="6"/>
  <c r="BJ11" i="6"/>
  <c r="BK10" i="6"/>
  <c r="BW10" i="6"/>
  <c r="BV11" i="6"/>
  <c r="BE10" i="6"/>
  <c r="BD11" i="6"/>
  <c r="BS10" i="6"/>
  <c r="AU11" i="6"/>
  <c r="BC8" i="6"/>
  <c r="BC7" i="6" s="1"/>
  <c r="CA8" i="6"/>
  <c r="CA7" i="6" s="1"/>
  <c r="BM10" i="6"/>
  <c r="BG10" i="6"/>
  <c r="BP10" i="6"/>
  <c r="BA10" i="6"/>
  <c r="BY10" i="6"/>
  <c r="CA14" i="3"/>
  <c r="AV61" i="3"/>
  <c r="BO18" i="3"/>
  <c r="BC57" i="3"/>
  <c r="BX56" i="3"/>
  <c r="AZ56" i="3"/>
  <c r="BU55" i="3"/>
  <c r="BR54" i="3"/>
  <c r="AT54" i="3"/>
  <c r="BL52" i="3"/>
  <c r="BF50" i="3"/>
  <c r="BC49" i="3"/>
  <c r="AZ48" i="3"/>
  <c r="AW47" i="3"/>
  <c r="AZ60" i="3"/>
  <c r="BX60" i="3"/>
  <c r="BX59" i="3" s="1"/>
  <c r="BX69" i="3"/>
  <c r="AZ69" i="3"/>
  <c r="BU68" i="3"/>
  <c r="AW68" i="3"/>
  <c r="BR67" i="3"/>
  <c r="AT67" i="3"/>
  <c r="BO66" i="3"/>
  <c r="BL65" i="3"/>
  <c r="BI64" i="3"/>
  <c r="BF63" i="3"/>
  <c r="CA62" i="3"/>
  <c r="BC62" i="3"/>
  <c r="BI60" i="3"/>
  <c r="BK60" i="3" s="1"/>
  <c r="BO69" i="3"/>
  <c r="BX64" i="3"/>
  <c r="BU63" i="3"/>
  <c r="AW63" i="3"/>
  <c r="BI10" i="3"/>
  <c r="BU57" i="3"/>
  <c r="AW57" i="3"/>
  <c r="BR56" i="3"/>
  <c r="AT56" i="3"/>
  <c r="BO55" i="3"/>
  <c r="BL54" i="3"/>
  <c r="BI53" i="3"/>
  <c r="BF52" i="3"/>
  <c r="BC51" i="3"/>
  <c r="AZ50" i="3"/>
  <c r="AW49" i="3"/>
  <c r="AT48" i="3"/>
  <c r="CA43" i="3"/>
  <c r="BX42" i="3"/>
  <c r="BU41" i="3"/>
  <c r="BR40" i="3"/>
  <c r="AT40" i="3"/>
  <c r="BO39" i="3"/>
  <c r="BL38" i="3"/>
  <c r="BI37" i="3"/>
  <c r="BF36" i="3"/>
  <c r="BC35" i="3"/>
  <c r="AZ34" i="3"/>
  <c r="AW33" i="3"/>
  <c r="BI9" i="3"/>
  <c r="BR57" i="3"/>
  <c r="AT57" i="3"/>
  <c r="BO56" i="3"/>
  <c r="BL55" i="3"/>
  <c r="BI54" i="3"/>
  <c r="BF53" i="3"/>
  <c r="CA52" i="3"/>
  <c r="BC52" i="3"/>
  <c r="BX51" i="3"/>
  <c r="BU50" i="3"/>
  <c r="AW50" i="3"/>
  <c r="BR49" i="3"/>
  <c r="AT49" i="3"/>
  <c r="BO48" i="3"/>
  <c r="BL47" i="3"/>
  <c r="BI46" i="3"/>
  <c r="BF45" i="3"/>
  <c r="CA44" i="3"/>
  <c r="BC44" i="3"/>
  <c r="BX43" i="3"/>
  <c r="AZ43" i="3"/>
  <c r="BU42" i="3"/>
  <c r="AW42" i="3"/>
  <c r="BR41" i="3"/>
  <c r="AT41" i="3"/>
  <c r="BO40" i="3"/>
  <c r="BL39" i="3"/>
  <c r="BI38" i="3"/>
  <c r="BF37" i="3"/>
  <c r="CA36" i="3"/>
  <c r="BC36" i="3"/>
  <c r="BX35" i="3"/>
  <c r="BU34" i="3"/>
  <c r="AW34" i="3"/>
  <c r="BR33" i="3"/>
  <c r="AT33" i="3"/>
  <c r="BO32" i="3"/>
  <c r="BL31" i="3"/>
  <c r="BI30" i="3"/>
  <c r="BF29" i="3"/>
  <c r="CA28" i="3"/>
  <c r="BC28" i="3"/>
  <c r="BX27" i="3"/>
  <c r="AZ27" i="3"/>
  <c r="BU26" i="3"/>
  <c r="AW26" i="3"/>
  <c r="BR25" i="3"/>
  <c r="AT25" i="3"/>
  <c r="BO24" i="3"/>
  <c r="BL23" i="3"/>
  <c r="BX22" i="3"/>
  <c r="BU21" i="3"/>
  <c r="BR20" i="3"/>
  <c r="BF16" i="3"/>
  <c r="CA15" i="3"/>
  <c r="BX14" i="3"/>
  <c r="AZ14" i="3"/>
  <c r="BU13" i="3"/>
  <c r="BR12" i="3"/>
  <c r="AT12" i="3"/>
  <c r="BO11" i="3"/>
  <c r="BO60" i="3"/>
  <c r="BI69" i="3"/>
  <c r="BF68" i="3"/>
  <c r="CA67" i="3"/>
  <c r="BC67" i="3"/>
  <c r="BX66" i="3"/>
  <c r="AZ66" i="3"/>
  <c r="BU65" i="3"/>
  <c r="AW65" i="3"/>
  <c r="BR64" i="3"/>
  <c r="AT64" i="3"/>
  <c r="BO63" i="3"/>
  <c r="BL62" i="3"/>
  <c r="BX61" i="3"/>
  <c r="BO61" i="3"/>
  <c r="AW12" i="3"/>
  <c r="BR11" i="3"/>
  <c r="BF67" i="3"/>
  <c r="CA66" i="3"/>
  <c r="BC66" i="3"/>
  <c r="AT63" i="3"/>
  <c r="BO62" i="3"/>
  <c r="BL61" i="3"/>
  <c r="CA21" i="3"/>
  <c r="AZ20" i="3"/>
  <c r="BO17" i="3"/>
  <c r="CA13" i="3"/>
  <c r="BU49" i="3"/>
  <c r="BU20" i="3"/>
  <c r="BL60" i="3"/>
  <c r="BI68" i="3"/>
  <c r="BR63" i="3"/>
  <c r="AZ65" i="3"/>
  <c r="AW64" i="3"/>
  <c r="BF22" i="3"/>
  <c r="BC21" i="3"/>
  <c r="BX20" i="3"/>
  <c r="BU19" i="3"/>
  <c r="AW19" i="3"/>
  <c r="BR18" i="3"/>
  <c r="AT18" i="3"/>
  <c r="BL16" i="3"/>
  <c r="BI15" i="3"/>
  <c r="BF14" i="3"/>
  <c r="BC13" i="3"/>
  <c r="BX12" i="3"/>
  <c r="AZ12" i="3"/>
  <c r="BU11" i="3"/>
  <c r="AW11" i="3"/>
  <c r="BL9" i="3"/>
  <c r="BN9" i="3" s="1"/>
  <c r="CA51" i="3"/>
  <c r="BX50" i="3"/>
  <c r="CA35" i="3"/>
  <c r="BX34" i="3"/>
  <c r="BU33" i="3"/>
  <c r="BR19" i="3"/>
  <c r="BL17" i="3"/>
  <c r="BL14" i="3"/>
  <c r="BF12" i="3"/>
  <c r="CA11" i="3"/>
  <c r="BC11" i="3"/>
  <c r="BF10" i="3"/>
  <c r="CA18" i="3"/>
  <c r="BX17" i="3"/>
  <c r="AZ17" i="3"/>
  <c r="BU16" i="3"/>
  <c r="BR15" i="3"/>
  <c r="AT15" i="3"/>
  <c r="BL13" i="3"/>
  <c r="BX10" i="3"/>
  <c r="BI61" i="3"/>
  <c r="BU10" i="3"/>
  <c r="AW10" i="3"/>
  <c r="BF56" i="3"/>
  <c r="CA55" i="3"/>
  <c r="BX54" i="3"/>
  <c r="BU53" i="3"/>
  <c r="BR52" i="3"/>
  <c r="BF48" i="3"/>
  <c r="CA47" i="3"/>
  <c r="BX46" i="3"/>
  <c r="BU45" i="3"/>
  <c r="BR44" i="3"/>
  <c r="BF40" i="3"/>
  <c r="CA39" i="3"/>
  <c r="AN13" i="3"/>
  <c r="F59" i="3"/>
  <c r="AN21" i="3"/>
  <c r="W8" i="3"/>
  <c r="AN17" i="3"/>
  <c r="AN15" i="3"/>
  <c r="AN14" i="3"/>
  <c r="AN12" i="3"/>
  <c r="Y59" i="3"/>
  <c r="AP64" i="3"/>
  <c r="AH59" i="3"/>
  <c r="O59" i="3"/>
  <c r="AN62" i="3"/>
  <c r="AZ61" i="3"/>
  <c r="AO63" i="3"/>
  <c r="BL10" i="3"/>
  <c r="BX57" i="3"/>
  <c r="AZ57" i="3"/>
  <c r="BU56" i="3"/>
  <c r="AN56" i="3"/>
  <c r="BR55" i="3"/>
  <c r="AN55" i="3"/>
  <c r="AN54" i="3"/>
  <c r="AN53" i="3"/>
  <c r="CA50" i="3"/>
  <c r="BX49" i="3"/>
  <c r="AZ49" i="3"/>
  <c r="AN49" i="3"/>
  <c r="BU48" i="3"/>
  <c r="AN48" i="3"/>
  <c r="BR47" i="3"/>
  <c r="AN47" i="3"/>
  <c r="AN46" i="3"/>
  <c r="AN45" i="3"/>
  <c r="AN44" i="3"/>
  <c r="CA42" i="3"/>
  <c r="BX41" i="3"/>
  <c r="AZ41" i="3"/>
  <c r="BU40" i="3"/>
  <c r="AN40" i="3"/>
  <c r="BR39" i="3"/>
  <c r="AN39" i="3"/>
  <c r="BX38" i="3"/>
  <c r="AN38" i="3"/>
  <c r="BU37" i="3"/>
  <c r="AN37" i="3"/>
  <c r="BR36" i="3"/>
  <c r="AN36" i="3"/>
  <c r="AN35" i="3"/>
  <c r="CA34" i="3"/>
  <c r="AN34" i="3"/>
  <c r="BX33" i="3"/>
  <c r="AZ33" i="3"/>
  <c r="BU32" i="3"/>
  <c r="AN32" i="3"/>
  <c r="BF32" i="3"/>
  <c r="CA31" i="3"/>
  <c r="BR31" i="3"/>
  <c r="AN31" i="3"/>
  <c r="BX30" i="3"/>
  <c r="AN30" i="3"/>
  <c r="BU29" i="3"/>
  <c r="AN29" i="3"/>
  <c r="BR28" i="3"/>
  <c r="CA26" i="3"/>
  <c r="BX25" i="3"/>
  <c r="AZ25" i="3"/>
  <c r="BU24" i="3"/>
  <c r="AN24" i="3"/>
  <c r="BF24" i="3"/>
  <c r="CA23" i="3"/>
  <c r="BR23" i="3"/>
  <c r="N8" i="3"/>
  <c r="N7" i="3" s="1"/>
  <c r="AH8" i="3"/>
  <c r="M8" i="3"/>
  <c r="BO25" i="3"/>
  <c r="AN41" i="3"/>
  <c r="AB8" i="3"/>
  <c r="AP69" i="3"/>
  <c r="AN69" i="3"/>
  <c r="AM59" i="3"/>
  <c r="AE59" i="3"/>
  <c r="W59" i="3"/>
  <c r="AP68" i="3"/>
  <c r="AN68" i="3"/>
  <c r="AJ59" i="3"/>
  <c r="AB59" i="3"/>
  <c r="AO67" i="3"/>
  <c r="AP67" i="3"/>
  <c r="D59" i="3"/>
  <c r="AG59" i="3"/>
  <c r="AN66" i="3"/>
  <c r="AO66" i="3"/>
  <c r="AP66" i="3"/>
  <c r="AL59" i="3"/>
  <c r="AD59" i="3"/>
  <c r="V59" i="3"/>
  <c r="N59" i="3"/>
  <c r="AP65" i="3"/>
  <c r="AA59" i="3"/>
  <c r="AN64" i="3"/>
  <c r="C59" i="3"/>
  <c r="AP63" i="3"/>
  <c r="AN63" i="3"/>
  <c r="AK59" i="3"/>
  <c r="AC59" i="3"/>
  <c r="U59" i="3"/>
  <c r="M59" i="3"/>
  <c r="E59" i="3"/>
  <c r="AP61" i="3"/>
  <c r="J59" i="3"/>
  <c r="AN51" i="3"/>
  <c r="AK8" i="3"/>
  <c r="AK7" i="3" s="1"/>
  <c r="AG8" i="3"/>
  <c r="AP15" i="3"/>
  <c r="AO32" i="3"/>
  <c r="AN50" i="3"/>
  <c r="H8" i="3"/>
  <c r="AN11" i="3"/>
  <c r="AP49" i="3"/>
  <c r="AO10" i="3"/>
  <c r="AO60" i="3"/>
  <c r="AN60" i="3"/>
  <c r="AN23" i="3"/>
  <c r="AE8" i="3"/>
  <c r="C8" i="3"/>
  <c r="AP60" i="3"/>
  <c r="BO10" i="3"/>
  <c r="AN10" i="3"/>
  <c r="AN20" i="3"/>
  <c r="AP10" i="3"/>
  <c r="AT8" i="4"/>
  <c r="AT7" i="4" s="1"/>
  <c r="BL8" i="4"/>
  <c r="BL7" i="4" s="1"/>
  <c r="AW8" i="4"/>
  <c r="AW7" i="4" s="1"/>
  <c r="AP59" i="4"/>
  <c r="F7" i="4"/>
  <c r="AP8" i="4"/>
  <c r="Y8" i="3"/>
  <c r="Y7" i="3" s="1"/>
  <c r="P8" i="3"/>
  <c r="AN22" i="3"/>
  <c r="O8" i="3"/>
  <c r="AP11" i="3"/>
  <c r="U8" i="3"/>
  <c r="U7" i="3" s="1"/>
  <c r="AO8" i="4"/>
  <c r="AO7" i="4" s="1"/>
  <c r="AO64" i="3"/>
  <c r="G59" i="3"/>
  <c r="Q59" i="3"/>
  <c r="Z59" i="3"/>
  <c r="AI59" i="3"/>
  <c r="AN61" i="3"/>
  <c r="AO62" i="3"/>
  <c r="I59" i="3"/>
  <c r="R59" i="3"/>
  <c r="AO61" i="3"/>
  <c r="AP62" i="3"/>
  <c r="AO69" i="3"/>
  <c r="S59" i="3"/>
  <c r="AT62" i="3"/>
  <c r="AT59" i="3" s="1"/>
  <c r="BR62" i="3"/>
  <c r="AZ64" i="3"/>
  <c r="BC65" i="3"/>
  <c r="CA65" i="3"/>
  <c r="BF66" i="3"/>
  <c r="BF59" i="3" s="1"/>
  <c r="AN67" i="3"/>
  <c r="BI67" i="3"/>
  <c r="AO68" i="3"/>
  <c r="BL68" i="3"/>
  <c r="X59" i="3"/>
  <c r="AF59" i="3"/>
  <c r="K59" i="3"/>
  <c r="T59" i="3"/>
  <c r="M7" i="3"/>
  <c r="L59" i="3"/>
  <c r="AN65" i="3"/>
  <c r="AO65" i="3"/>
  <c r="AG7" i="3"/>
  <c r="AW60" i="3"/>
  <c r="BU60" i="3"/>
  <c r="AB7" i="3"/>
  <c r="AH7" i="3"/>
  <c r="H59" i="3"/>
  <c r="H7" i="3" s="1"/>
  <c r="P59" i="3"/>
  <c r="AO49" i="3"/>
  <c r="BI49" i="3"/>
  <c r="AW48" i="3"/>
  <c r="AP48" i="3"/>
  <c r="BO46" i="3"/>
  <c r="AP46" i="3"/>
  <c r="AP43" i="3"/>
  <c r="BF43" i="3"/>
  <c r="AP37" i="3"/>
  <c r="BL37" i="3"/>
  <c r="AP29" i="3"/>
  <c r="BL29" i="3"/>
  <c r="AP28" i="3"/>
  <c r="BI28" i="3"/>
  <c r="BC23" i="3"/>
  <c r="AO23" i="3"/>
  <c r="AZ22" i="3"/>
  <c r="AO22" i="3"/>
  <c r="AW21" i="3"/>
  <c r="AO21" i="3"/>
  <c r="AT20" i="3"/>
  <c r="AO20" i="3"/>
  <c r="AO17" i="3"/>
  <c r="BI17" i="3"/>
  <c r="BO14" i="3"/>
  <c r="AP14" i="3"/>
  <c r="X8" i="3"/>
  <c r="BF11" i="3"/>
  <c r="BI12" i="3"/>
  <c r="AO13" i="3"/>
  <c r="AN16" i="3"/>
  <c r="AO56" i="3"/>
  <c r="AO57" i="3"/>
  <c r="BI57" i="3"/>
  <c r="AT39" i="3"/>
  <c r="AP39" i="3"/>
  <c r="AP35" i="3"/>
  <c r="BF35" i="3"/>
  <c r="AP34" i="3"/>
  <c r="BC34" i="3"/>
  <c r="AN33" i="3"/>
  <c r="AW32" i="3"/>
  <c r="AP32" i="3"/>
  <c r="AT31" i="3"/>
  <c r="AP31" i="3"/>
  <c r="AN28" i="3"/>
  <c r="AN25" i="3"/>
  <c r="AN18" i="3"/>
  <c r="BC15" i="3"/>
  <c r="AO15" i="3"/>
  <c r="D8" i="3"/>
  <c r="D7" i="3" s="1"/>
  <c r="AJ8" i="3"/>
  <c r="AJ7" i="3" s="1"/>
  <c r="AO12" i="3"/>
  <c r="AP13" i="3"/>
  <c r="AO16" i="3"/>
  <c r="AP33" i="3"/>
  <c r="AT55" i="3"/>
  <c r="AP55" i="3"/>
  <c r="AN52" i="3"/>
  <c r="AP51" i="3"/>
  <c r="BF51" i="3"/>
  <c r="AP50" i="3"/>
  <c r="BC50" i="3"/>
  <c r="AN43" i="3"/>
  <c r="BL42" i="3"/>
  <c r="AO42" i="3"/>
  <c r="AW40" i="3"/>
  <c r="AP40" i="3"/>
  <c r="AZ38" i="3"/>
  <c r="AO38" i="3"/>
  <c r="AT28" i="3"/>
  <c r="AO28" i="3"/>
  <c r="E8" i="3"/>
  <c r="AO11" i="3"/>
  <c r="AP12" i="3"/>
  <c r="AO40" i="3"/>
  <c r="AP57" i="3"/>
  <c r="BC55" i="3"/>
  <c r="AO55" i="3"/>
  <c r="AZ54" i="3"/>
  <c r="AO54" i="3"/>
  <c r="BO51" i="3"/>
  <c r="AO51" i="3"/>
  <c r="BL50" i="3"/>
  <c r="AO50" i="3"/>
  <c r="AT47" i="3"/>
  <c r="AP47" i="3"/>
  <c r="AZ46" i="3"/>
  <c r="AO46" i="3"/>
  <c r="AT44" i="3"/>
  <c r="AO44" i="3"/>
  <c r="BO38" i="3"/>
  <c r="AP38" i="3"/>
  <c r="AW37" i="3"/>
  <c r="AO37" i="3"/>
  <c r="BC31" i="3"/>
  <c r="AO31" i="3"/>
  <c r="AZ30" i="3"/>
  <c r="AO30" i="3"/>
  <c r="AW29" i="3"/>
  <c r="AO29" i="3"/>
  <c r="BO27" i="3"/>
  <c r="AO27" i="3"/>
  <c r="AN26" i="3"/>
  <c r="AO25" i="3"/>
  <c r="BI25" i="3"/>
  <c r="BO22" i="3"/>
  <c r="AP22" i="3"/>
  <c r="F8" i="3"/>
  <c r="F7" i="3" s="1"/>
  <c r="Q8" i="3"/>
  <c r="Q7" i="3" s="1"/>
  <c r="AC8" i="3"/>
  <c r="AC7" i="3" s="1"/>
  <c r="AL8" i="3"/>
  <c r="AL7" i="3" s="1"/>
  <c r="AW13" i="3"/>
  <c r="AP17" i="3"/>
  <c r="BO54" i="3"/>
  <c r="AP54" i="3"/>
  <c r="AW53" i="3"/>
  <c r="AO53" i="3"/>
  <c r="AT52" i="3"/>
  <c r="AO52" i="3"/>
  <c r="AP45" i="3"/>
  <c r="BL45" i="3"/>
  <c r="AW45" i="3"/>
  <c r="AO45" i="3"/>
  <c r="AP44" i="3"/>
  <c r="BI44" i="3"/>
  <c r="BO43" i="3"/>
  <c r="AO43" i="3"/>
  <c r="AP42" i="3"/>
  <c r="BC42" i="3"/>
  <c r="AO41" i="3"/>
  <c r="BI41" i="3"/>
  <c r="BO35" i="3"/>
  <c r="AO35" i="3"/>
  <c r="BL34" i="3"/>
  <c r="AO34" i="3"/>
  <c r="AO33" i="3"/>
  <c r="BI33" i="3"/>
  <c r="AN27" i="3"/>
  <c r="AP26" i="3"/>
  <c r="BC26" i="3"/>
  <c r="AW24" i="3"/>
  <c r="AP24" i="3"/>
  <c r="AT23" i="3"/>
  <c r="AP23" i="3"/>
  <c r="BO19" i="3"/>
  <c r="AO19" i="3"/>
  <c r="BL18" i="3"/>
  <c r="AO18" i="3"/>
  <c r="AW16" i="3"/>
  <c r="AP16" i="3"/>
  <c r="G8" i="3"/>
  <c r="G7" i="3" s="1"/>
  <c r="T8" i="3"/>
  <c r="AD8" i="3"/>
  <c r="AM8" i="3"/>
  <c r="AO14" i="3"/>
  <c r="AO24" i="3"/>
  <c r="AP41" i="3"/>
  <c r="AN57" i="3"/>
  <c r="AW56" i="3"/>
  <c r="AP56" i="3"/>
  <c r="AP53" i="3"/>
  <c r="BL53" i="3"/>
  <c r="AP52" i="3"/>
  <c r="BI52" i="3"/>
  <c r="AT36" i="3"/>
  <c r="AO36" i="3"/>
  <c r="BO30" i="3"/>
  <c r="AP30" i="3"/>
  <c r="AP27" i="3"/>
  <c r="BF27" i="3"/>
  <c r="AP20" i="3"/>
  <c r="BI20" i="3"/>
  <c r="AP19" i="3"/>
  <c r="BF19" i="3"/>
  <c r="AP18" i="3"/>
  <c r="BC18" i="3"/>
  <c r="AO48" i="3"/>
  <c r="BC47" i="3"/>
  <c r="AO47" i="3"/>
  <c r="AN42" i="3"/>
  <c r="BC39" i="3"/>
  <c r="AO39" i="3"/>
  <c r="AP36" i="3"/>
  <c r="BI36" i="3"/>
  <c r="BL26" i="3"/>
  <c r="AO26" i="3"/>
  <c r="AP21" i="3"/>
  <c r="BL21" i="3"/>
  <c r="AN19" i="3"/>
  <c r="L8" i="3"/>
  <c r="V8" i="3"/>
  <c r="AF8" i="3"/>
  <c r="AP25" i="3"/>
  <c r="R8" i="3"/>
  <c r="Z8" i="3"/>
  <c r="AZ10" i="3"/>
  <c r="I8" i="3"/>
  <c r="I7" i="3" s="1"/>
  <c r="AI8" i="3"/>
  <c r="AA8" i="3"/>
  <c r="AA7" i="3" s="1"/>
  <c r="S8" i="3"/>
  <c r="K8" i="3"/>
  <c r="K7" i="3" s="1"/>
  <c r="J8" i="3"/>
  <c r="J7" i="3" s="1"/>
  <c r="AZ9" i="3"/>
  <c r="BX9" i="3"/>
  <c r="BO9" i="3"/>
  <c r="BQ9" i="3" s="1"/>
  <c r="BE9" i="4"/>
  <c r="BN9" i="4"/>
  <c r="AV60" i="4"/>
  <c r="BZ9" i="4"/>
  <c r="CC9" i="4"/>
  <c r="BO8" i="4"/>
  <c r="BO7" i="4" s="1"/>
  <c r="BH9" i="4"/>
  <c r="BQ60" i="4"/>
  <c r="BP61" i="4"/>
  <c r="BP10" i="4"/>
  <c r="BA61" i="4"/>
  <c r="BB60" i="4"/>
  <c r="BY61" i="4"/>
  <c r="BZ60" i="4"/>
  <c r="BA10" i="4"/>
  <c r="BY10" i="4"/>
  <c r="BH60" i="4"/>
  <c r="BG61" i="4"/>
  <c r="BK60" i="4"/>
  <c r="BJ61" i="4"/>
  <c r="BJ10" i="4"/>
  <c r="BK9" i="4"/>
  <c r="BT60" i="4"/>
  <c r="BS61" i="4"/>
  <c r="BS10" i="4"/>
  <c r="AU11" i="4"/>
  <c r="BC8" i="4"/>
  <c r="BC7" i="4" s="1"/>
  <c r="CA8" i="4"/>
  <c r="CA7" i="4" s="1"/>
  <c r="BD61" i="4"/>
  <c r="BE60" i="4"/>
  <c r="BT9" i="4"/>
  <c r="CB61" i="4"/>
  <c r="CC60" i="4"/>
  <c r="BD10" i="4"/>
  <c r="CB10" i="4"/>
  <c r="BN60" i="4"/>
  <c r="BM61" i="4"/>
  <c r="BM10" i="4"/>
  <c r="BG10" i="4"/>
  <c r="AY60" i="4"/>
  <c r="AX61" i="4"/>
  <c r="BW60" i="4"/>
  <c r="BV61" i="4"/>
  <c r="AX10" i="4"/>
  <c r="BV10" i="4"/>
  <c r="AV61" i="4"/>
  <c r="AU62" i="4"/>
  <c r="BE10" i="3"/>
  <c r="BD11" i="3"/>
  <c r="BE11" i="3" s="1"/>
  <c r="AV10" i="3"/>
  <c r="AV13" i="3"/>
  <c r="BH9" i="3"/>
  <c r="BT9" i="3"/>
  <c r="BK9" i="3"/>
  <c r="BW9" i="3"/>
  <c r="AV60" i="3"/>
  <c r="CB60" i="3"/>
  <c r="CC9" i="3"/>
  <c r="BD12" i="3"/>
  <c r="AV11" i="3"/>
  <c r="AV14" i="3"/>
  <c r="BD60" i="3"/>
  <c r="BE9" i="3"/>
  <c r="CB10" i="3"/>
  <c r="AV12" i="3"/>
  <c r="AU16" i="3"/>
  <c r="AV15" i="3"/>
  <c r="BN60" i="3"/>
  <c r="BM61" i="3"/>
  <c r="BM10" i="3"/>
  <c r="AX61" i="3"/>
  <c r="BV61" i="3"/>
  <c r="AX10" i="3"/>
  <c r="BV10" i="3"/>
  <c r="BH60" i="3"/>
  <c r="BG61" i="3"/>
  <c r="BG10" i="3"/>
  <c r="BQ60" i="3"/>
  <c r="BP61" i="3"/>
  <c r="BP10" i="3"/>
  <c r="BB60" i="3"/>
  <c r="BA61" i="3"/>
  <c r="BY61" i="3"/>
  <c r="BA10" i="3"/>
  <c r="BY10" i="3"/>
  <c r="BB9" i="3"/>
  <c r="BJ61" i="3"/>
  <c r="BJ10" i="3"/>
  <c r="BS61" i="3"/>
  <c r="BT60" i="3"/>
  <c r="BS10" i="3"/>
  <c r="AU62" i="3"/>
  <c r="CC11" i="6" l="1"/>
  <c r="CB12" i="6"/>
  <c r="BZ10" i="6"/>
  <c r="BY11" i="6"/>
  <c r="AV11" i="6"/>
  <c r="AU12" i="6"/>
  <c r="BJ12" i="6"/>
  <c r="BK11" i="6"/>
  <c r="BB10" i="6"/>
  <c r="BA11" i="6"/>
  <c r="BT10" i="6"/>
  <c r="BS11" i="6"/>
  <c r="BQ10" i="6"/>
  <c r="BP11" i="6"/>
  <c r="BW11" i="6"/>
  <c r="BV12" i="6"/>
  <c r="AY11" i="6"/>
  <c r="AX12" i="6"/>
  <c r="BH10" i="6"/>
  <c r="BG11" i="6"/>
  <c r="BE11" i="6"/>
  <c r="BD12" i="6"/>
  <c r="BN10" i="6"/>
  <c r="BM11" i="6"/>
  <c r="V7" i="3"/>
  <c r="BU59" i="3"/>
  <c r="R7" i="3"/>
  <c r="AM7" i="3"/>
  <c r="X7" i="3"/>
  <c r="AE7" i="3"/>
  <c r="BO59" i="3"/>
  <c r="BZ60" i="3"/>
  <c r="BR59" i="3"/>
  <c r="C7" i="3"/>
  <c r="BI59" i="3"/>
  <c r="W7" i="3"/>
  <c r="AW59" i="3"/>
  <c r="BC59" i="3"/>
  <c r="AZ59" i="3"/>
  <c r="AY60" i="3"/>
  <c r="BL59" i="3"/>
  <c r="AF7" i="3"/>
  <c r="O7" i="3"/>
  <c r="CA59" i="3"/>
  <c r="BR8" i="3"/>
  <c r="BX8" i="3"/>
  <c r="BX7" i="3" s="1"/>
  <c r="CA8" i="3"/>
  <c r="CA7" i="3" s="1"/>
  <c r="BU8" i="3"/>
  <c r="BU7" i="3" s="1"/>
  <c r="E7" i="3"/>
  <c r="AZ8" i="3"/>
  <c r="Z7" i="3"/>
  <c r="BW60" i="3"/>
  <c r="BZ9" i="3"/>
  <c r="CD9" i="3" s="1"/>
  <c r="AW8" i="3"/>
  <c r="AW7" i="3" s="1"/>
  <c r="BF8" i="3"/>
  <c r="BF7" i="3" s="1"/>
  <c r="AP59" i="3"/>
  <c r="BL8" i="3"/>
  <c r="BL7" i="3" s="1"/>
  <c r="S7" i="3"/>
  <c r="BO8" i="3"/>
  <c r="AI7" i="3"/>
  <c r="AD7" i="3"/>
  <c r="BC8" i="3"/>
  <c r="AT8" i="3"/>
  <c r="AT7" i="3" s="1"/>
  <c r="AO59" i="3"/>
  <c r="AN59" i="3"/>
  <c r="AP7" i="4"/>
  <c r="CD60" i="4"/>
  <c r="P7" i="3"/>
  <c r="BI8" i="3"/>
  <c r="BI7" i="3" s="1"/>
  <c r="BR7" i="3"/>
  <c r="T7" i="3"/>
  <c r="L7" i="3"/>
  <c r="AX11" i="4"/>
  <c r="AY10" i="4"/>
  <c r="BW61" i="4"/>
  <c r="BV62" i="4"/>
  <c r="BK10" i="4"/>
  <c r="BJ11" i="4"/>
  <c r="BY62" i="4"/>
  <c r="BZ61" i="4"/>
  <c r="BK61" i="4"/>
  <c r="BJ62" i="4"/>
  <c r="AY61" i="4"/>
  <c r="AX62" i="4"/>
  <c r="BA62" i="4"/>
  <c r="BB61" i="4"/>
  <c r="CC10" i="4"/>
  <c r="CB11" i="4"/>
  <c r="AV62" i="4"/>
  <c r="AU63" i="4"/>
  <c r="AV11" i="4"/>
  <c r="AU12" i="4"/>
  <c r="BH61" i="4"/>
  <c r="BG62" i="4"/>
  <c r="BQ10" i="4"/>
  <c r="BP11" i="4"/>
  <c r="BG11" i="4"/>
  <c r="BH10" i="4"/>
  <c r="BT10" i="4"/>
  <c r="BS11" i="4"/>
  <c r="BQ61" i="4"/>
  <c r="BP62" i="4"/>
  <c r="BE10" i="4"/>
  <c r="BD11" i="4"/>
  <c r="CB62" i="4"/>
  <c r="CC61" i="4"/>
  <c r="BN10" i="4"/>
  <c r="BM11" i="4"/>
  <c r="BT61" i="4"/>
  <c r="BS62" i="4"/>
  <c r="BZ10" i="4"/>
  <c r="BY11" i="4"/>
  <c r="BV11" i="4"/>
  <c r="BW10" i="4"/>
  <c r="BN61" i="4"/>
  <c r="BM62" i="4"/>
  <c r="BD62" i="4"/>
  <c r="BE61" i="4"/>
  <c r="BB10" i="4"/>
  <c r="BA11" i="4"/>
  <c r="CD9" i="4"/>
  <c r="BM62" i="3"/>
  <c r="BN61" i="3"/>
  <c r="BS11" i="3"/>
  <c r="BT10" i="3"/>
  <c r="BH10" i="3"/>
  <c r="BG11" i="3"/>
  <c r="CC10" i="3"/>
  <c r="CB11" i="3"/>
  <c r="BS62" i="3"/>
  <c r="BT61" i="3"/>
  <c r="BB61" i="3"/>
  <c r="BA62" i="3"/>
  <c r="BH61" i="3"/>
  <c r="BG62" i="3"/>
  <c r="AY61" i="3"/>
  <c r="AX62" i="3"/>
  <c r="BZ10" i="3"/>
  <c r="BY11" i="3"/>
  <c r="BW10" i="3"/>
  <c r="BV11" i="3"/>
  <c r="BE60" i="3"/>
  <c r="BD61" i="3"/>
  <c r="BW61" i="3"/>
  <c r="BV62" i="3"/>
  <c r="BK10" i="3"/>
  <c r="BJ11" i="3"/>
  <c r="BE12" i="3"/>
  <c r="BD13" i="3"/>
  <c r="AU63" i="3"/>
  <c r="AV62" i="3"/>
  <c r="BB10" i="3"/>
  <c r="BA11" i="3"/>
  <c r="BQ10" i="3"/>
  <c r="BP11" i="3"/>
  <c r="AY10" i="3"/>
  <c r="AX11" i="3"/>
  <c r="AU17" i="3"/>
  <c r="AV16" i="3"/>
  <c r="BK61" i="3"/>
  <c r="BJ62" i="3"/>
  <c r="BZ61" i="3"/>
  <c r="BY62" i="3"/>
  <c r="BQ61" i="3"/>
  <c r="BP62" i="3"/>
  <c r="BN10" i="3"/>
  <c r="BM11" i="3"/>
  <c r="CC60" i="3"/>
  <c r="CB61" i="3"/>
  <c r="BT11" i="6" l="1"/>
  <c r="BS12" i="6"/>
  <c r="BB11" i="6"/>
  <c r="CD11" i="6" s="1"/>
  <c r="BA12" i="6"/>
  <c r="BZ11" i="6"/>
  <c r="BY12" i="6"/>
  <c r="BW12" i="6"/>
  <c r="BV13" i="6"/>
  <c r="BE12" i="6"/>
  <c r="BD13" i="6"/>
  <c r="CD10" i="6"/>
  <c r="CC12" i="6"/>
  <c r="CB13" i="6"/>
  <c r="BN11" i="6"/>
  <c r="BM12" i="6"/>
  <c r="BQ11" i="6"/>
  <c r="BP12" i="6"/>
  <c r="BH11" i="6"/>
  <c r="BG12" i="6"/>
  <c r="BJ13" i="6"/>
  <c r="BK12" i="6"/>
  <c r="AY12" i="6"/>
  <c r="AX13" i="6"/>
  <c r="AV12" i="6"/>
  <c r="AU13" i="6"/>
  <c r="BO7" i="3"/>
  <c r="BC7" i="3"/>
  <c r="AZ7" i="3"/>
  <c r="CD61" i="4"/>
  <c r="BD63" i="4"/>
  <c r="BE62" i="4"/>
  <c r="BE11" i="4"/>
  <c r="BD12" i="4"/>
  <c r="AV12" i="4"/>
  <c r="AU13" i="4"/>
  <c r="BK11" i="4"/>
  <c r="BJ12" i="4"/>
  <c r="BN62" i="4"/>
  <c r="BM63" i="4"/>
  <c r="BT62" i="4"/>
  <c r="BS63" i="4"/>
  <c r="BG12" i="4"/>
  <c r="BH11" i="4"/>
  <c r="AV63" i="4"/>
  <c r="AU64" i="4"/>
  <c r="AY62" i="4"/>
  <c r="AX63" i="4"/>
  <c r="BN11" i="4"/>
  <c r="BM12" i="4"/>
  <c r="BQ62" i="4"/>
  <c r="BP63" i="4"/>
  <c r="BQ11" i="4"/>
  <c r="BP12" i="4"/>
  <c r="BW62" i="4"/>
  <c r="BV63" i="4"/>
  <c r="BA63" i="4"/>
  <c r="BB62" i="4"/>
  <c r="BB11" i="4"/>
  <c r="BA12" i="4"/>
  <c r="CC11" i="4"/>
  <c r="CB12" i="4"/>
  <c r="BK62" i="4"/>
  <c r="BJ63" i="4"/>
  <c r="BV12" i="4"/>
  <c r="BW11" i="4"/>
  <c r="BT11" i="4"/>
  <c r="BS12" i="4"/>
  <c r="BZ11" i="4"/>
  <c r="BY12" i="4"/>
  <c r="BH62" i="4"/>
  <c r="BG63" i="4"/>
  <c r="CD10" i="4"/>
  <c r="CB63" i="4"/>
  <c r="CC62" i="4"/>
  <c r="BY63" i="4"/>
  <c r="BZ62" i="4"/>
  <c r="AX12" i="4"/>
  <c r="AY11" i="4"/>
  <c r="AY11" i="3"/>
  <c r="AX12" i="3"/>
  <c r="BB62" i="3"/>
  <c r="BA63" i="3"/>
  <c r="BE13" i="3"/>
  <c r="BD14" i="3"/>
  <c r="BW62" i="3"/>
  <c r="BV63" i="3"/>
  <c r="BN62" i="3"/>
  <c r="BM63" i="3"/>
  <c r="BZ62" i="3"/>
  <c r="BY63" i="3"/>
  <c r="CD60" i="3"/>
  <c r="BN11" i="3"/>
  <c r="BM12" i="3"/>
  <c r="BQ11" i="3"/>
  <c r="BP12" i="3"/>
  <c r="BW11" i="3"/>
  <c r="BV12" i="3"/>
  <c r="BS63" i="3"/>
  <c r="BT62" i="3"/>
  <c r="BK62" i="3"/>
  <c r="BJ63" i="3"/>
  <c r="AY62" i="3"/>
  <c r="AX63" i="3"/>
  <c r="CC11" i="3"/>
  <c r="CB12" i="3"/>
  <c r="AU64" i="3"/>
  <c r="AV63" i="3"/>
  <c r="BZ11" i="3"/>
  <c r="BY12" i="3"/>
  <c r="CD10" i="3"/>
  <c r="BB11" i="3"/>
  <c r="BA12" i="3"/>
  <c r="BK11" i="3"/>
  <c r="BJ12" i="3"/>
  <c r="BE61" i="3"/>
  <c r="BD62" i="3"/>
  <c r="BS12" i="3"/>
  <c r="BT11" i="3"/>
  <c r="BQ62" i="3"/>
  <c r="BP63" i="3"/>
  <c r="BG63" i="3"/>
  <c r="BH62" i="3"/>
  <c r="CB62" i="3"/>
  <c r="CC61" i="3"/>
  <c r="AU18" i="3"/>
  <c r="AV17" i="3"/>
  <c r="BH11" i="3"/>
  <c r="BG12" i="3"/>
  <c r="BQ12" i="6" l="1"/>
  <c r="BP13" i="6"/>
  <c r="BN12" i="6"/>
  <c r="BM13" i="6"/>
  <c r="BZ12" i="6"/>
  <c r="BY13" i="6"/>
  <c r="BT12" i="6"/>
  <c r="BS13" i="6"/>
  <c r="BE13" i="6"/>
  <c r="BD14" i="6"/>
  <c r="BB12" i="6"/>
  <c r="CD12" i="6" s="1"/>
  <c r="BA13" i="6"/>
  <c r="AV13" i="6"/>
  <c r="AU14" i="6"/>
  <c r="BJ14" i="6"/>
  <c r="BK13" i="6"/>
  <c r="BH12" i="6"/>
  <c r="BG13" i="6"/>
  <c r="CC13" i="6"/>
  <c r="CB14" i="6"/>
  <c r="BW13" i="6"/>
  <c r="BV14" i="6"/>
  <c r="AY13" i="6"/>
  <c r="AX14" i="6"/>
  <c r="CD62" i="4"/>
  <c r="CD11" i="4"/>
  <c r="CB13" i="4"/>
  <c r="CC12" i="4"/>
  <c r="AX13" i="4"/>
  <c r="AY12" i="4"/>
  <c r="BS13" i="4"/>
  <c r="BT12" i="4"/>
  <c r="BN63" i="4"/>
  <c r="BM64" i="4"/>
  <c r="BH63" i="4"/>
  <c r="BG64" i="4"/>
  <c r="BB12" i="4"/>
  <c r="BA13" i="4"/>
  <c r="BN12" i="4"/>
  <c r="BM13" i="4"/>
  <c r="BD64" i="4"/>
  <c r="BE63" i="4"/>
  <c r="BE12" i="4"/>
  <c r="BD13" i="4"/>
  <c r="BQ63" i="4"/>
  <c r="BP64" i="4"/>
  <c r="BK12" i="4"/>
  <c r="BJ13" i="4"/>
  <c r="BY13" i="4"/>
  <c r="BZ12" i="4"/>
  <c r="AV64" i="4"/>
  <c r="AU65" i="4"/>
  <c r="BY64" i="4"/>
  <c r="BZ63" i="4"/>
  <c r="CB64" i="4"/>
  <c r="CC63" i="4"/>
  <c r="BV13" i="4"/>
  <c r="BW12" i="4"/>
  <c r="AY63" i="4"/>
  <c r="AX64" i="4"/>
  <c r="AU14" i="4"/>
  <c r="AV13" i="4"/>
  <c r="BT63" i="4"/>
  <c r="BS64" i="4"/>
  <c r="BW63" i="4"/>
  <c r="BV64" i="4"/>
  <c r="BK63" i="4"/>
  <c r="BJ64" i="4"/>
  <c r="BA64" i="4"/>
  <c r="BB63" i="4"/>
  <c r="BP13" i="4"/>
  <c r="BQ12" i="4"/>
  <c r="BG13" i="4"/>
  <c r="BH12" i="4"/>
  <c r="CD61" i="3"/>
  <c r="AU65" i="3"/>
  <c r="AV64" i="3"/>
  <c r="BQ12" i="3"/>
  <c r="BP13" i="3"/>
  <c r="AX64" i="3"/>
  <c r="AY63" i="3"/>
  <c r="BW63" i="3"/>
  <c r="BV64" i="3"/>
  <c r="AU19" i="3"/>
  <c r="AV18" i="3"/>
  <c r="CC12" i="3"/>
  <c r="CB13" i="3"/>
  <c r="BZ12" i="3"/>
  <c r="BY13" i="3"/>
  <c r="AY12" i="3"/>
  <c r="AX13" i="3"/>
  <c r="BH12" i="3"/>
  <c r="BG13" i="3"/>
  <c r="BD63" i="3"/>
  <c r="BE62" i="3"/>
  <c r="BN63" i="3"/>
  <c r="BM64" i="3"/>
  <c r="BK12" i="3"/>
  <c r="BJ13" i="3"/>
  <c r="BS64" i="3"/>
  <c r="BT63" i="3"/>
  <c r="CB63" i="3"/>
  <c r="CC62" i="3"/>
  <c r="BQ63" i="3"/>
  <c r="BP64" i="3"/>
  <c r="BN12" i="3"/>
  <c r="BM13" i="3"/>
  <c r="BB63" i="3"/>
  <c r="BA64" i="3"/>
  <c r="BW12" i="3"/>
  <c r="BV13" i="3"/>
  <c r="CD11" i="3"/>
  <c r="BG64" i="3"/>
  <c r="BH63" i="3"/>
  <c r="BS13" i="3"/>
  <c r="BT12" i="3"/>
  <c r="BB12" i="3"/>
  <c r="BA13" i="3"/>
  <c r="BK63" i="3"/>
  <c r="BJ64" i="3"/>
  <c r="BZ63" i="3"/>
  <c r="BY64" i="3"/>
  <c r="BD15" i="3"/>
  <c r="BE14" i="3"/>
  <c r="CA19" i="1"/>
  <c r="BX19" i="1"/>
  <c r="BU19" i="1"/>
  <c r="BR19" i="1"/>
  <c r="BO19" i="1"/>
  <c r="BL19" i="1"/>
  <c r="BI19" i="1"/>
  <c r="BF19" i="1"/>
  <c r="BC19" i="1"/>
  <c r="AZ19" i="1"/>
  <c r="AW19" i="1"/>
  <c r="AT19" i="1"/>
  <c r="AP10" i="1"/>
  <c r="CA10" i="1"/>
  <c r="CB9" i="1"/>
  <c r="BY9" i="1"/>
  <c r="BV9" i="1"/>
  <c r="BS9" i="1"/>
  <c r="BP9" i="1"/>
  <c r="BM9" i="1"/>
  <c r="BJ9" i="1"/>
  <c r="BG9" i="1"/>
  <c r="BD9" i="1"/>
  <c r="BA9" i="1"/>
  <c r="AX9" i="1"/>
  <c r="AT11" i="1"/>
  <c r="AZ11" i="1"/>
  <c r="BC11" i="1"/>
  <c r="BF11" i="1"/>
  <c r="BI11" i="1"/>
  <c r="BL11" i="1"/>
  <c r="BO11" i="1"/>
  <c r="BR11" i="1"/>
  <c r="BU11" i="1"/>
  <c r="BX11" i="1"/>
  <c r="CA11" i="1"/>
  <c r="AT12" i="1"/>
  <c r="AW12" i="1"/>
  <c r="AZ12" i="1"/>
  <c r="BC12" i="1"/>
  <c r="BF12" i="1"/>
  <c r="BI12" i="1"/>
  <c r="BL12" i="1"/>
  <c r="BO12" i="1"/>
  <c r="BR12" i="1"/>
  <c r="BU12" i="1"/>
  <c r="BX12" i="1"/>
  <c r="CA12" i="1"/>
  <c r="AT13" i="1"/>
  <c r="AW13" i="1"/>
  <c r="AZ13" i="1"/>
  <c r="BC13" i="1"/>
  <c r="BI13" i="1"/>
  <c r="BL13" i="1"/>
  <c r="BO13" i="1"/>
  <c r="BR13" i="1"/>
  <c r="BU13" i="1"/>
  <c r="BX13" i="1"/>
  <c r="CA13" i="1"/>
  <c r="AT14" i="1"/>
  <c r="AW14" i="1"/>
  <c r="BC14" i="1"/>
  <c r="BF14" i="1"/>
  <c r="BI14" i="1"/>
  <c r="BL14" i="1"/>
  <c r="BO14" i="1"/>
  <c r="BR14" i="1"/>
  <c r="BU14" i="1"/>
  <c r="BX14" i="1"/>
  <c r="CA14" i="1"/>
  <c r="AT15" i="1"/>
  <c r="AW15" i="1"/>
  <c r="AZ15" i="1"/>
  <c r="BC15" i="1"/>
  <c r="BF15" i="1"/>
  <c r="BI15" i="1"/>
  <c r="BL15" i="1"/>
  <c r="BO15" i="1"/>
  <c r="BR15" i="1"/>
  <c r="BU15" i="1"/>
  <c r="BX15" i="1"/>
  <c r="CA15" i="1"/>
  <c r="AT16" i="1"/>
  <c r="AW16" i="1"/>
  <c r="AZ16" i="1"/>
  <c r="BC16" i="1"/>
  <c r="BF16" i="1"/>
  <c r="BI16" i="1"/>
  <c r="BL16" i="1"/>
  <c r="BO16" i="1"/>
  <c r="BR16" i="1"/>
  <c r="BU16" i="1"/>
  <c r="BX16" i="1"/>
  <c r="CA16" i="1"/>
  <c r="AT17" i="1"/>
  <c r="AW17" i="1"/>
  <c r="AZ17" i="1"/>
  <c r="BC17" i="1"/>
  <c r="BF17" i="1"/>
  <c r="BI17" i="1"/>
  <c r="BL17" i="1"/>
  <c r="BO17" i="1"/>
  <c r="BR17" i="1"/>
  <c r="BU17" i="1"/>
  <c r="BX17" i="1"/>
  <c r="CA17" i="1"/>
  <c r="AT18" i="1"/>
  <c r="AW18" i="1"/>
  <c r="AZ18" i="1"/>
  <c r="BC18" i="1"/>
  <c r="BF18" i="1"/>
  <c r="BI18" i="1"/>
  <c r="BL18" i="1"/>
  <c r="BO18" i="1"/>
  <c r="BR18" i="1"/>
  <c r="BU18" i="1"/>
  <c r="BX18" i="1"/>
  <c r="CA18" i="1"/>
  <c r="AT20" i="1"/>
  <c r="AW20" i="1"/>
  <c r="AZ20" i="1"/>
  <c r="BC20" i="1"/>
  <c r="BF20" i="1"/>
  <c r="BI20" i="1"/>
  <c r="BL20" i="1"/>
  <c r="BO20" i="1"/>
  <c r="BR20" i="1"/>
  <c r="BU20" i="1"/>
  <c r="BX20" i="1"/>
  <c r="CA20" i="1"/>
  <c r="AT21" i="1"/>
  <c r="AW21" i="1"/>
  <c r="AZ21" i="1"/>
  <c r="BC21" i="1"/>
  <c r="BF21" i="1"/>
  <c r="BI21" i="1"/>
  <c r="BL21" i="1"/>
  <c r="BO21" i="1"/>
  <c r="BR21" i="1"/>
  <c r="BU21" i="1"/>
  <c r="BX21" i="1"/>
  <c r="CA21" i="1"/>
  <c r="AT22" i="1"/>
  <c r="AW22" i="1"/>
  <c r="AZ22" i="1"/>
  <c r="BC22" i="1"/>
  <c r="BF22" i="1"/>
  <c r="BI22" i="1"/>
  <c r="BL22" i="1"/>
  <c r="BO22" i="1"/>
  <c r="BR22" i="1"/>
  <c r="BU22" i="1"/>
  <c r="BX22" i="1"/>
  <c r="CA22" i="1"/>
  <c r="AT23" i="1"/>
  <c r="AW23" i="1"/>
  <c r="AZ23" i="1"/>
  <c r="BC23" i="1"/>
  <c r="BF23" i="1"/>
  <c r="BI23" i="1"/>
  <c r="BL23" i="1"/>
  <c r="BO23" i="1"/>
  <c r="BR23" i="1"/>
  <c r="BU23" i="1"/>
  <c r="BX23" i="1"/>
  <c r="CA23" i="1"/>
  <c r="AT24" i="1"/>
  <c r="AW24" i="1"/>
  <c r="AZ24" i="1"/>
  <c r="BC24" i="1"/>
  <c r="BF24" i="1"/>
  <c r="BI24" i="1"/>
  <c r="BL24" i="1"/>
  <c r="BO24" i="1"/>
  <c r="BR24" i="1"/>
  <c r="BU24" i="1"/>
  <c r="BX24" i="1"/>
  <c r="CA24" i="1"/>
  <c r="AT25" i="1"/>
  <c r="AW25" i="1"/>
  <c r="AZ25" i="1"/>
  <c r="BC25" i="1"/>
  <c r="BF25" i="1"/>
  <c r="BI25" i="1"/>
  <c r="BL25" i="1"/>
  <c r="BO25" i="1"/>
  <c r="BR25" i="1"/>
  <c r="BU25" i="1"/>
  <c r="BX25" i="1"/>
  <c r="CA25" i="1"/>
  <c r="AT26" i="1"/>
  <c r="AW26" i="1"/>
  <c r="AZ26" i="1"/>
  <c r="BC26" i="1"/>
  <c r="BF26" i="1"/>
  <c r="BI26" i="1"/>
  <c r="BL26" i="1"/>
  <c r="BO26" i="1"/>
  <c r="BR26" i="1"/>
  <c r="BU26" i="1"/>
  <c r="BX26" i="1"/>
  <c r="CA26" i="1"/>
  <c r="AT27" i="1"/>
  <c r="AW27" i="1"/>
  <c r="AZ27" i="1"/>
  <c r="BC27" i="1"/>
  <c r="BF27" i="1"/>
  <c r="BI27" i="1"/>
  <c r="BL27" i="1"/>
  <c r="BO27" i="1"/>
  <c r="BR27" i="1"/>
  <c r="BU27" i="1"/>
  <c r="BX27" i="1"/>
  <c r="CA27" i="1"/>
  <c r="AT28" i="1"/>
  <c r="AW28" i="1"/>
  <c r="AZ28" i="1"/>
  <c r="BC28" i="1"/>
  <c r="BF28" i="1"/>
  <c r="BI28" i="1"/>
  <c r="BL28" i="1"/>
  <c r="BO28" i="1"/>
  <c r="BR28" i="1"/>
  <c r="BU28" i="1"/>
  <c r="BX28" i="1"/>
  <c r="CA28" i="1"/>
  <c r="AT29" i="1"/>
  <c r="AW29" i="1"/>
  <c r="AZ29" i="1"/>
  <c r="BC29" i="1"/>
  <c r="BF29" i="1"/>
  <c r="BI29" i="1"/>
  <c r="BL29" i="1"/>
  <c r="BO29" i="1"/>
  <c r="BR29" i="1"/>
  <c r="BU29" i="1"/>
  <c r="BX29" i="1"/>
  <c r="CA29" i="1"/>
  <c r="AT30" i="1"/>
  <c r="AW30" i="1"/>
  <c r="AZ30" i="1"/>
  <c r="BC30" i="1"/>
  <c r="BF30" i="1"/>
  <c r="BI30" i="1"/>
  <c r="BL30" i="1"/>
  <c r="BO30" i="1"/>
  <c r="BR30" i="1"/>
  <c r="BU30" i="1"/>
  <c r="BX30" i="1"/>
  <c r="CA30" i="1"/>
  <c r="AT31" i="1"/>
  <c r="AW31" i="1"/>
  <c r="AZ31" i="1"/>
  <c r="BC31" i="1"/>
  <c r="BF31" i="1"/>
  <c r="BI31" i="1"/>
  <c r="BL31" i="1"/>
  <c r="BO31" i="1"/>
  <c r="BR31" i="1"/>
  <c r="BU31" i="1"/>
  <c r="BX31" i="1"/>
  <c r="CA31" i="1"/>
  <c r="AT32" i="1"/>
  <c r="AW32" i="1"/>
  <c r="AZ32" i="1"/>
  <c r="BC32" i="1"/>
  <c r="BF32" i="1"/>
  <c r="BI32" i="1"/>
  <c r="BL32" i="1"/>
  <c r="BO32" i="1"/>
  <c r="BR32" i="1"/>
  <c r="BU32" i="1"/>
  <c r="BX32" i="1"/>
  <c r="CA32" i="1"/>
  <c r="AT33" i="1"/>
  <c r="AW33" i="1"/>
  <c r="AZ33" i="1"/>
  <c r="BC33" i="1"/>
  <c r="BF33" i="1"/>
  <c r="BI33" i="1"/>
  <c r="BL33" i="1"/>
  <c r="BO33" i="1"/>
  <c r="BR33" i="1"/>
  <c r="BU33" i="1"/>
  <c r="BX33" i="1"/>
  <c r="CA33" i="1"/>
  <c r="AT34" i="1"/>
  <c r="AW34" i="1"/>
  <c r="AZ34" i="1"/>
  <c r="BC34" i="1"/>
  <c r="BF34" i="1"/>
  <c r="BI34" i="1"/>
  <c r="BL34" i="1"/>
  <c r="BO34" i="1"/>
  <c r="BR34" i="1"/>
  <c r="BU34" i="1"/>
  <c r="BX34" i="1"/>
  <c r="CA34" i="1"/>
  <c r="AT35" i="1"/>
  <c r="AW35" i="1"/>
  <c r="AZ35" i="1"/>
  <c r="BC35" i="1"/>
  <c r="BF35" i="1"/>
  <c r="BI35" i="1"/>
  <c r="BL35" i="1"/>
  <c r="BO35" i="1"/>
  <c r="BR35" i="1"/>
  <c r="BU35" i="1"/>
  <c r="BX35" i="1"/>
  <c r="CA35" i="1"/>
  <c r="AT36" i="1"/>
  <c r="AW36" i="1"/>
  <c r="AZ36" i="1"/>
  <c r="BC36" i="1"/>
  <c r="BF36" i="1"/>
  <c r="BI36" i="1"/>
  <c r="BL36" i="1"/>
  <c r="BO36" i="1"/>
  <c r="BR36" i="1"/>
  <c r="BU36" i="1"/>
  <c r="BX36" i="1"/>
  <c r="CA36" i="1"/>
  <c r="AT37" i="1"/>
  <c r="AW37" i="1"/>
  <c r="AZ37" i="1"/>
  <c r="BC37" i="1"/>
  <c r="BF37" i="1"/>
  <c r="BI37" i="1"/>
  <c r="BL37" i="1"/>
  <c r="BO37" i="1"/>
  <c r="BR37" i="1"/>
  <c r="BU37" i="1"/>
  <c r="BX37" i="1"/>
  <c r="CA37" i="1"/>
  <c r="AT38" i="1"/>
  <c r="AW38" i="1"/>
  <c r="AZ38" i="1"/>
  <c r="BC38" i="1"/>
  <c r="BF38" i="1"/>
  <c r="BI38" i="1"/>
  <c r="BL38" i="1"/>
  <c r="BO38" i="1"/>
  <c r="BR38" i="1"/>
  <c r="BU38" i="1"/>
  <c r="BX38" i="1"/>
  <c r="CA38" i="1"/>
  <c r="AT39" i="1"/>
  <c r="AW39" i="1"/>
  <c r="AZ39" i="1"/>
  <c r="BC39" i="1"/>
  <c r="BF39" i="1"/>
  <c r="BI39" i="1"/>
  <c r="BL39" i="1"/>
  <c r="BO39" i="1"/>
  <c r="BR39" i="1"/>
  <c r="BU39" i="1"/>
  <c r="BX39" i="1"/>
  <c r="CA39" i="1"/>
  <c r="AT40" i="1"/>
  <c r="AW40" i="1"/>
  <c r="AZ40" i="1"/>
  <c r="BC40" i="1"/>
  <c r="BF40" i="1"/>
  <c r="BI40" i="1"/>
  <c r="BL40" i="1"/>
  <c r="BO40" i="1"/>
  <c r="BR40" i="1"/>
  <c r="BU40" i="1"/>
  <c r="BX40" i="1"/>
  <c r="CA40" i="1"/>
  <c r="AT41" i="1"/>
  <c r="AW41" i="1"/>
  <c r="AZ41" i="1"/>
  <c r="BC41" i="1"/>
  <c r="BF41" i="1"/>
  <c r="BI41" i="1"/>
  <c r="BL41" i="1"/>
  <c r="BO41" i="1"/>
  <c r="BR41" i="1"/>
  <c r="BU41" i="1"/>
  <c r="BX41" i="1"/>
  <c r="CA41" i="1"/>
  <c r="AT42" i="1"/>
  <c r="AW42" i="1"/>
  <c r="AZ42" i="1"/>
  <c r="BC42" i="1"/>
  <c r="BF42" i="1"/>
  <c r="BI42" i="1"/>
  <c r="BL42" i="1"/>
  <c r="BO42" i="1"/>
  <c r="BR42" i="1"/>
  <c r="BU42" i="1"/>
  <c r="BX42" i="1"/>
  <c r="CA42" i="1"/>
  <c r="AT43" i="1"/>
  <c r="AW43" i="1"/>
  <c r="AZ43" i="1"/>
  <c r="BC43" i="1"/>
  <c r="BF43" i="1"/>
  <c r="BI43" i="1"/>
  <c r="BL43" i="1"/>
  <c r="BO43" i="1"/>
  <c r="BR43" i="1"/>
  <c r="BU43" i="1"/>
  <c r="BX43" i="1"/>
  <c r="CA43" i="1"/>
  <c r="AT44" i="1"/>
  <c r="AW44" i="1"/>
  <c r="AZ44" i="1"/>
  <c r="BC44" i="1"/>
  <c r="BF44" i="1"/>
  <c r="BI44" i="1"/>
  <c r="BL44" i="1"/>
  <c r="BO44" i="1"/>
  <c r="BR44" i="1"/>
  <c r="BU44" i="1"/>
  <c r="BX44" i="1"/>
  <c r="CA44" i="1"/>
  <c r="AT45" i="1"/>
  <c r="AW45" i="1"/>
  <c r="AZ45" i="1"/>
  <c r="BC45" i="1"/>
  <c r="BF45" i="1"/>
  <c r="BI45" i="1"/>
  <c r="BL45" i="1"/>
  <c r="BO45" i="1"/>
  <c r="BR45" i="1"/>
  <c r="BU45" i="1"/>
  <c r="BX45" i="1"/>
  <c r="CA45" i="1"/>
  <c r="AT46" i="1"/>
  <c r="AW46" i="1"/>
  <c r="AZ46" i="1"/>
  <c r="BC46" i="1"/>
  <c r="BF46" i="1"/>
  <c r="BI46" i="1"/>
  <c r="BL46" i="1"/>
  <c r="BO46" i="1"/>
  <c r="BR46" i="1"/>
  <c r="BU46" i="1"/>
  <c r="BX46" i="1"/>
  <c r="CA46" i="1"/>
  <c r="AT47" i="1"/>
  <c r="AW47" i="1"/>
  <c r="AZ47" i="1"/>
  <c r="BC47" i="1"/>
  <c r="BF47" i="1"/>
  <c r="BI47" i="1"/>
  <c r="BL47" i="1"/>
  <c r="BO47" i="1"/>
  <c r="BR47" i="1"/>
  <c r="BU47" i="1"/>
  <c r="BX47" i="1"/>
  <c r="CA47" i="1"/>
  <c r="AT48" i="1"/>
  <c r="AW48" i="1"/>
  <c r="AZ48" i="1"/>
  <c r="BC48" i="1"/>
  <c r="BF48" i="1"/>
  <c r="BI48" i="1"/>
  <c r="BL48" i="1"/>
  <c r="BO48" i="1"/>
  <c r="BR48" i="1"/>
  <c r="BU48" i="1"/>
  <c r="BX48" i="1"/>
  <c r="CA48" i="1"/>
  <c r="AT49" i="1"/>
  <c r="AW49" i="1"/>
  <c r="AZ49" i="1"/>
  <c r="BC49" i="1"/>
  <c r="BF49" i="1"/>
  <c r="BI49" i="1"/>
  <c r="BL49" i="1"/>
  <c r="BO49" i="1"/>
  <c r="BR49" i="1"/>
  <c r="BU49" i="1"/>
  <c r="BX49" i="1"/>
  <c r="CA49" i="1"/>
  <c r="AT50" i="1"/>
  <c r="AW50" i="1"/>
  <c r="AZ50" i="1"/>
  <c r="BC50" i="1"/>
  <c r="BF50" i="1"/>
  <c r="BI50" i="1"/>
  <c r="BL50" i="1"/>
  <c r="BO50" i="1"/>
  <c r="BR50" i="1"/>
  <c r="BU50" i="1"/>
  <c r="BX50" i="1"/>
  <c r="CA50" i="1"/>
  <c r="AT51" i="1"/>
  <c r="AW51" i="1"/>
  <c r="AZ51" i="1"/>
  <c r="BC51" i="1"/>
  <c r="BF51" i="1"/>
  <c r="BI51" i="1"/>
  <c r="BL51" i="1"/>
  <c r="BO51" i="1"/>
  <c r="BR51" i="1"/>
  <c r="BU51" i="1"/>
  <c r="BX51" i="1"/>
  <c r="CA51" i="1"/>
  <c r="AT52" i="1"/>
  <c r="AW52" i="1"/>
  <c r="AZ52" i="1"/>
  <c r="BC52" i="1"/>
  <c r="BF52" i="1"/>
  <c r="BI52" i="1"/>
  <c r="BL52" i="1"/>
  <c r="BO52" i="1"/>
  <c r="BR52" i="1"/>
  <c r="BU52" i="1"/>
  <c r="BX52" i="1"/>
  <c r="CA52" i="1"/>
  <c r="AT53" i="1"/>
  <c r="AW53" i="1"/>
  <c r="AZ53" i="1"/>
  <c r="BC53" i="1"/>
  <c r="BF53" i="1"/>
  <c r="BI53" i="1"/>
  <c r="BL53" i="1"/>
  <c r="BO53" i="1"/>
  <c r="BR53" i="1"/>
  <c r="BU53" i="1"/>
  <c r="BX53" i="1"/>
  <c r="CA53" i="1"/>
  <c r="AT54" i="1"/>
  <c r="AW54" i="1"/>
  <c r="AZ54" i="1"/>
  <c r="BC54" i="1"/>
  <c r="BF54" i="1"/>
  <c r="BI54" i="1"/>
  <c r="BL54" i="1"/>
  <c r="BO54" i="1"/>
  <c r="BR54" i="1"/>
  <c r="BU54" i="1"/>
  <c r="BX54" i="1"/>
  <c r="CA54" i="1"/>
  <c r="AT55" i="1"/>
  <c r="AW55" i="1"/>
  <c r="AZ55" i="1"/>
  <c r="BC55" i="1"/>
  <c r="BF55" i="1"/>
  <c r="BI55" i="1"/>
  <c r="BL55" i="1"/>
  <c r="BO55" i="1"/>
  <c r="BR55" i="1"/>
  <c r="BU55" i="1"/>
  <c r="BX55" i="1"/>
  <c r="CA55" i="1"/>
  <c r="AT56" i="1"/>
  <c r="AW56" i="1"/>
  <c r="AZ56" i="1"/>
  <c r="BC56" i="1"/>
  <c r="BF56" i="1"/>
  <c r="BI56" i="1"/>
  <c r="BL56" i="1"/>
  <c r="BO56" i="1"/>
  <c r="BR56" i="1"/>
  <c r="BU56" i="1"/>
  <c r="BX56" i="1"/>
  <c r="CA56" i="1"/>
  <c r="AT57" i="1"/>
  <c r="AW57" i="1"/>
  <c r="AZ57" i="1"/>
  <c r="BC57" i="1"/>
  <c r="BF57" i="1"/>
  <c r="BI57" i="1"/>
  <c r="BL57" i="1"/>
  <c r="BO57" i="1"/>
  <c r="BR57" i="1"/>
  <c r="BU57" i="1"/>
  <c r="BX57" i="1"/>
  <c r="CA57" i="1"/>
  <c r="CA9" i="1"/>
  <c r="CC9" i="1" s="1"/>
  <c r="CB10" i="1"/>
  <c r="CB11" i="1" s="1"/>
  <c r="CB12" i="1" s="1"/>
  <c r="BY10" i="1"/>
  <c r="BY11" i="1" s="1"/>
  <c r="BX10" i="1"/>
  <c r="BV10" i="1"/>
  <c r="BU10" i="1"/>
  <c r="BS10" i="1"/>
  <c r="BS11" i="1" s="1"/>
  <c r="BT11" i="1" s="1"/>
  <c r="BR10" i="1"/>
  <c r="BO10" i="1"/>
  <c r="BM10" i="1"/>
  <c r="BL10" i="1"/>
  <c r="BI10" i="1"/>
  <c r="BF10" i="1"/>
  <c r="BF9" i="1"/>
  <c r="BD10" i="1"/>
  <c r="BC10" i="1"/>
  <c r="BA10" i="1"/>
  <c r="BA11" i="1" s="1"/>
  <c r="AZ10" i="1"/>
  <c r="AX10" i="1"/>
  <c r="AX11" i="1" s="1"/>
  <c r="AW10" i="1"/>
  <c r="AW70" i="1"/>
  <c r="AU10" i="1"/>
  <c r="AU11" i="1" s="1"/>
  <c r="AU12" i="1" s="1"/>
  <c r="AT10" i="1"/>
  <c r="BX9" i="1"/>
  <c r="BU9" i="1"/>
  <c r="BR9" i="1"/>
  <c r="BT9" i="1" s="1"/>
  <c r="BO9" i="1"/>
  <c r="BL9" i="1"/>
  <c r="BN9" i="1" s="1"/>
  <c r="BI9" i="1"/>
  <c r="BC9" i="1"/>
  <c r="BE9" i="1" s="1"/>
  <c r="AZ9" i="1"/>
  <c r="BB9" i="1" s="1"/>
  <c r="AW9" i="1"/>
  <c r="AY9" i="1" s="1"/>
  <c r="CD70" i="1"/>
  <c r="BE14" i="6" l="1"/>
  <c r="BD15" i="6"/>
  <c r="BQ13" i="6"/>
  <c r="BP14" i="6"/>
  <c r="CC14" i="6"/>
  <c r="CB15" i="6"/>
  <c r="BT13" i="6"/>
  <c r="BS14" i="6"/>
  <c r="AV14" i="6"/>
  <c r="AU15" i="6"/>
  <c r="AY14" i="6"/>
  <c r="AX15" i="6"/>
  <c r="BH13" i="6"/>
  <c r="CD13" i="6" s="1"/>
  <c r="BG14" i="6"/>
  <c r="BB13" i="6"/>
  <c r="BA14" i="6"/>
  <c r="BZ13" i="6"/>
  <c r="BY14" i="6"/>
  <c r="BN13" i="6"/>
  <c r="BM14" i="6"/>
  <c r="BW14" i="6"/>
  <c r="BV15" i="6"/>
  <c r="BJ15" i="6"/>
  <c r="BK14" i="6"/>
  <c r="BP10" i="1"/>
  <c r="BQ9" i="1"/>
  <c r="BG10" i="1"/>
  <c r="BJ10" i="1"/>
  <c r="BJ11" i="1" s="1"/>
  <c r="BJ12" i="1" s="1"/>
  <c r="BK9" i="1"/>
  <c r="BH9" i="1"/>
  <c r="AV12" i="1"/>
  <c r="AU13" i="1"/>
  <c r="BR8" i="1"/>
  <c r="CA8" i="1"/>
  <c r="AW8" i="1"/>
  <c r="BW9" i="1"/>
  <c r="BU8" i="1"/>
  <c r="BZ9" i="1"/>
  <c r="BX8" i="1"/>
  <c r="BF8" i="1"/>
  <c r="BL8" i="1"/>
  <c r="AZ8" i="1"/>
  <c r="AZ7" i="1" s="1"/>
  <c r="AV10" i="1"/>
  <c r="BI8" i="1"/>
  <c r="CD12" i="4"/>
  <c r="BO8" i="1"/>
  <c r="BO7" i="1" s="1"/>
  <c r="BC8" i="1"/>
  <c r="AV11" i="1"/>
  <c r="AT8" i="1"/>
  <c r="AT7" i="1" s="1"/>
  <c r="CD63" i="4"/>
  <c r="BG14" i="4"/>
  <c r="BH13" i="4"/>
  <c r="AY64" i="4"/>
  <c r="AX65" i="4"/>
  <c r="AV65" i="4"/>
  <c r="AU66" i="4"/>
  <c r="BD14" i="4"/>
  <c r="BE13" i="4"/>
  <c r="BA14" i="4"/>
  <c r="BB13" i="4"/>
  <c r="BT13" i="4"/>
  <c r="BS14" i="4"/>
  <c r="BW64" i="4"/>
  <c r="BV65" i="4"/>
  <c r="AV14" i="4"/>
  <c r="AU15" i="4"/>
  <c r="BP14" i="4"/>
  <c r="BQ13" i="4"/>
  <c r="BH64" i="4"/>
  <c r="BG65" i="4"/>
  <c r="AX14" i="4"/>
  <c r="AY13" i="4"/>
  <c r="BW13" i="4"/>
  <c r="BV14" i="4"/>
  <c r="BZ13" i="4"/>
  <c r="BY14" i="4"/>
  <c r="BD65" i="4"/>
  <c r="BE64" i="4"/>
  <c r="BA65" i="4"/>
  <c r="BB64" i="4"/>
  <c r="BT64" i="4"/>
  <c r="BS65" i="4"/>
  <c r="BK13" i="4"/>
  <c r="BJ14" i="4"/>
  <c r="BN64" i="4"/>
  <c r="BM65" i="4"/>
  <c r="BK64" i="4"/>
  <c r="BJ65" i="4"/>
  <c r="CB65" i="4"/>
  <c r="CC64" i="4"/>
  <c r="BN13" i="4"/>
  <c r="BM14" i="4"/>
  <c r="CB14" i="4"/>
  <c r="CC13" i="4"/>
  <c r="BY65" i="4"/>
  <c r="BZ64" i="4"/>
  <c r="BQ64" i="4"/>
  <c r="BP65" i="4"/>
  <c r="BK64" i="3"/>
  <c r="BJ65" i="3"/>
  <c r="BN64" i="3"/>
  <c r="BM65" i="3"/>
  <c r="BQ13" i="3"/>
  <c r="BP14" i="3"/>
  <c r="CD62" i="3"/>
  <c r="BH64" i="3"/>
  <c r="BG65" i="3"/>
  <c r="BN13" i="3"/>
  <c r="BM14" i="3"/>
  <c r="CC63" i="3"/>
  <c r="CB64" i="3"/>
  <c r="CD12" i="3"/>
  <c r="BZ13" i="3"/>
  <c r="BY14" i="3"/>
  <c r="AU20" i="3"/>
  <c r="AV19" i="3"/>
  <c r="BB13" i="3"/>
  <c r="BA14" i="3"/>
  <c r="AU66" i="3"/>
  <c r="AV65" i="3"/>
  <c r="BW13" i="3"/>
  <c r="BV14" i="3"/>
  <c r="BS65" i="3"/>
  <c r="BT64" i="3"/>
  <c r="BE63" i="3"/>
  <c r="BD64" i="3"/>
  <c r="BW64" i="3"/>
  <c r="BV65" i="3"/>
  <c r="BE15" i="3"/>
  <c r="BD16" i="3"/>
  <c r="BQ64" i="3"/>
  <c r="BP65" i="3"/>
  <c r="CC13" i="3"/>
  <c r="CB14" i="3"/>
  <c r="AY13" i="3"/>
  <c r="AX14" i="3"/>
  <c r="BZ64" i="3"/>
  <c r="BY65" i="3"/>
  <c r="BK13" i="3"/>
  <c r="BJ14" i="3"/>
  <c r="BH13" i="3"/>
  <c r="BG14" i="3"/>
  <c r="BS14" i="3"/>
  <c r="BT13" i="3"/>
  <c r="BB64" i="3"/>
  <c r="BA65" i="3"/>
  <c r="AX65" i="3"/>
  <c r="AY64" i="3"/>
  <c r="BT10" i="1"/>
  <c r="BW10" i="1"/>
  <c r="BQ10" i="1"/>
  <c r="BN10" i="1"/>
  <c r="BE10" i="1"/>
  <c r="CB13" i="1"/>
  <c r="CB14" i="1" s="1"/>
  <c r="CC12" i="1"/>
  <c r="CC10" i="1"/>
  <c r="CC11" i="1"/>
  <c r="BZ10" i="1"/>
  <c r="BV11" i="1"/>
  <c r="BS12" i="1"/>
  <c r="BP11" i="1"/>
  <c r="BM11" i="1"/>
  <c r="BK12" i="1"/>
  <c r="BJ13" i="1"/>
  <c r="BK10" i="1"/>
  <c r="BG11" i="1"/>
  <c r="BD11" i="1"/>
  <c r="BD12" i="1" s="1"/>
  <c r="BB10" i="1"/>
  <c r="AX12" i="1"/>
  <c r="AY10" i="1"/>
  <c r="BZ11" i="1"/>
  <c r="BY12" i="1"/>
  <c r="BA12" i="1"/>
  <c r="BK11" i="1"/>
  <c r="BH14" i="6" l="1"/>
  <c r="BG15" i="6"/>
  <c r="BT14" i="6"/>
  <c r="BS15" i="6"/>
  <c r="BE15" i="6"/>
  <c r="BD16" i="6"/>
  <c r="BJ16" i="6"/>
  <c r="BK15" i="6"/>
  <c r="BZ14" i="6"/>
  <c r="BY15" i="6"/>
  <c r="AY15" i="6"/>
  <c r="AX16" i="6"/>
  <c r="BW15" i="6"/>
  <c r="BV16" i="6"/>
  <c r="AV15" i="6"/>
  <c r="AU16" i="6"/>
  <c r="CC15" i="6"/>
  <c r="CB16" i="6"/>
  <c r="BN14" i="6"/>
  <c r="CD14" i="6" s="1"/>
  <c r="BM15" i="6"/>
  <c r="BB14" i="6"/>
  <c r="BA15" i="6"/>
  <c r="BQ14" i="6"/>
  <c r="BP15" i="6"/>
  <c r="CC13" i="1"/>
  <c r="CD9" i="1"/>
  <c r="BC7" i="1"/>
  <c r="BR7" i="1"/>
  <c r="BI7" i="1"/>
  <c r="BF7" i="1"/>
  <c r="BE11" i="1"/>
  <c r="AW7" i="1"/>
  <c r="CA7" i="1"/>
  <c r="BU7" i="1"/>
  <c r="AV13" i="1"/>
  <c r="AU14" i="1"/>
  <c r="BL7" i="1"/>
  <c r="BX7" i="1"/>
  <c r="CD63" i="3"/>
  <c r="CD64" i="4"/>
  <c r="BK14" i="4"/>
  <c r="BJ15" i="4"/>
  <c r="BW65" i="4"/>
  <c r="BV66" i="4"/>
  <c r="BB14" i="4"/>
  <c r="BA15" i="4"/>
  <c r="BZ14" i="4"/>
  <c r="BY15" i="4"/>
  <c r="BG15" i="4"/>
  <c r="BH14" i="4"/>
  <c r="CD13" i="4"/>
  <c r="CB66" i="4"/>
  <c r="CC65" i="4"/>
  <c r="BT65" i="4"/>
  <c r="BS66" i="4"/>
  <c r="BK65" i="4"/>
  <c r="BJ66" i="4"/>
  <c r="BW14" i="4"/>
  <c r="BV15" i="4"/>
  <c r="BQ14" i="4"/>
  <c r="BP15" i="4"/>
  <c r="BD15" i="4"/>
  <c r="BE14" i="4"/>
  <c r="AV66" i="4"/>
  <c r="AU67" i="4"/>
  <c r="BA66" i="4"/>
  <c r="BB65" i="4"/>
  <c r="AV15" i="4"/>
  <c r="AU16" i="4"/>
  <c r="BT14" i="4"/>
  <c r="BS15" i="4"/>
  <c r="BY66" i="4"/>
  <c r="BZ65" i="4"/>
  <c r="CB15" i="4"/>
  <c r="CC14" i="4"/>
  <c r="BN65" i="4"/>
  <c r="BM66" i="4"/>
  <c r="AY14" i="4"/>
  <c r="AX15" i="4"/>
  <c r="AY65" i="4"/>
  <c r="AX66" i="4"/>
  <c r="BQ65" i="4"/>
  <c r="BP66" i="4"/>
  <c r="BN14" i="4"/>
  <c r="BM15" i="4"/>
  <c r="BD66" i="4"/>
  <c r="BE65" i="4"/>
  <c r="BH65" i="4"/>
  <c r="BG66" i="4"/>
  <c r="BQ65" i="3"/>
  <c r="BP66" i="3"/>
  <c r="BE64" i="3"/>
  <c r="BD65" i="3"/>
  <c r="AU21" i="3"/>
  <c r="AV20" i="3"/>
  <c r="CC64" i="3"/>
  <c r="CB65" i="3"/>
  <c r="AU67" i="3"/>
  <c r="AV66" i="3"/>
  <c r="BZ14" i="3"/>
  <c r="BY15" i="3"/>
  <c r="BK65" i="3"/>
  <c r="BJ66" i="3"/>
  <c r="BZ65" i="3"/>
  <c r="BY66" i="3"/>
  <c r="AY65" i="3"/>
  <c r="AX66" i="3"/>
  <c r="BH14" i="3"/>
  <c r="BG15" i="3"/>
  <c r="CD13" i="3"/>
  <c r="BE16" i="3"/>
  <c r="BD17" i="3"/>
  <c r="BS66" i="3"/>
  <c r="BT65" i="3"/>
  <c r="BM15" i="3"/>
  <c r="BN14" i="3"/>
  <c r="BQ14" i="3"/>
  <c r="BP15" i="3"/>
  <c r="BS15" i="3"/>
  <c r="BT14" i="3"/>
  <c r="BB14" i="3"/>
  <c r="BA15" i="3"/>
  <c r="BK14" i="3"/>
  <c r="BJ15" i="3"/>
  <c r="CC14" i="3"/>
  <c r="CB15" i="3"/>
  <c r="BV66" i="3"/>
  <c r="BW65" i="3"/>
  <c r="BV15" i="3"/>
  <c r="BW14" i="3"/>
  <c r="BB65" i="3"/>
  <c r="BA66" i="3"/>
  <c r="AY14" i="3"/>
  <c r="AX15" i="3"/>
  <c r="BH65" i="3"/>
  <c r="BG66" i="3"/>
  <c r="BN65" i="3"/>
  <c r="BM66" i="3"/>
  <c r="CD10" i="1"/>
  <c r="CB15" i="1"/>
  <c r="CC14" i="1"/>
  <c r="BW11" i="1"/>
  <c r="BV12" i="1"/>
  <c r="BT12" i="1"/>
  <c r="BS13" i="1"/>
  <c r="BP12" i="1"/>
  <c r="BQ11" i="1"/>
  <c r="BM12" i="1"/>
  <c r="BN11" i="1"/>
  <c r="BK13" i="1"/>
  <c r="BJ14" i="1"/>
  <c r="BH11" i="1"/>
  <c r="BG12" i="1"/>
  <c r="BD13" i="1"/>
  <c r="BE12" i="1"/>
  <c r="AY12" i="1"/>
  <c r="AX13" i="1"/>
  <c r="BB12" i="1"/>
  <c r="BA13" i="1"/>
  <c r="BZ12" i="1"/>
  <c r="BY13" i="1"/>
  <c r="BW16" i="6" l="1"/>
  <c r="BV17" i="6"/>
  <c r="BJ17" i="6"/>
  <c r="BK16" i="6"/>
  <c r="BE16" i="6"/>
  <c r="BD17" i="6"/>
  <c r="BN15" i="6"/>
  <c r="BM16" i="6"/>
  <c r="CC16" i="6"/>
  <c r="CB17" i="6"/>
  <c r="AY16" i="6"/>
  <c r="AX17" i="6"/>
  <c r="BT15" i="6"/>
  <c r="BS16" i="6"/>
  <c r="AV16" i="6"/>
  <c r="AU17" i="6"/>
  <c r="BZ15" i="6"/>
  <c r="BY16" i="6"/>
  <c r="BH15" i="6"/>
  <c r="BG16" i="6"/>
  <c r="BB15" i="6"/>
  <c r="CD15" i="6" s="1"/>
  <c r="BA16" i="6"/>
  <c r="BQ15" i="6"/>
  <c r="BP16" i="6"/>
  <c r="AU15" i="1"/>
  <c r="AV14" i="1"/>
  <c r="CD14" i="4"/>
  <c r="CD65" i="4"/>
  <c r="BD67" i="4"/>
  <c r="BE66" i="4"/>
  <c r="AY15" i="4"/>
  <c r="AX16" i="4"/>
  <c r="AV67" i="4"/>
  <c r="AU68" i="4"/>
  <c r="BK66" i="4"/>
  <c r="BJ67" i="4"/>
  <c r="BW66" i="4"/>
  <c r="BV67" i="4"/>
  <c r="BG16" i="4"/>
  <c r="BH15" i="4"/>
  <c r="BN66" i="4"/>
  <c r="BM67" i="4"/>
  <c r="BT15" i="4"/>
  <c r="BS16" i="4"/>
  <c r="BT66" i="4"/>
  <c r="BS67" i="4"/>
  <c r="BK15" i="4"/>
  <c r="BJ16" i="4"/>
  <c r="BA67" i="4"/>
  <c r="BB66" i="4"/>
  <c r="BQ66" i="4"/>
  <c r="BP67" i="4"/>
  <c r="BZ15" i="4"/>
  <c r="BY16" i="4"/>
  <c r="BD16" i="4"/>
  <c r="BE15" i="4"/>
  <c r="AV16" i="4"/>
  <c r="AU17" i="4"/>
  <c r="BQ15" i="4"/>
  <c r="BP16" i="4"/>
  <c r="BY67" i="4"/>
  <c r="BZ66" i="4"/>
  <c r="BN15" i="4"/>
  <c r="BM16" i="4"/>
  <c r="BH66" i="4"/>
  <c r="BG67" i="4"/>
  <c r="AY66" i="4"/>
  <c r="AX67" i="4"/>
  <c r="CB16" i="4"/>
  <c r="CC15" i="4"/>
  <c r="CB67" i="4"/>
  <c r="CC66" i="4"/>
  <c r="BW15" i="4"/>
  <c r="BV16" i="4"/>
  <c r="BB15" i="4"/>
  <c r="CD15" i="4" s="1"/>
  <c r="BA16" i="4"/>
  <c r="CD64" i="3"/>
  <c r="BA16" i="3"/>
  <c r="BB15" i="3"/>
  <c r="BW15" i="3"/>
  <c r="BV16" i="3"/>
  <c r="BG16" i="3"/>
  <c r="BH15" i="3"/>
  <c r="BQ66" i="3"/>
  <c r="BP67" i="3"/>
  <c r="BM16" i="3"/>
  <c r="BN15" i="3"/>
  <c r="BY16" i="3"/>
  <c r="BZ15" i="3"/>
  <c r="CD14" i="3"/>
  <c r="AU22" i="3"/>
  <c r="AV21" i="3"/>
  <c r="BM67" i="3"/>
  <c r="BN66" i="3"/>
  <c r="BB66" i="3"/>
  <c r="BA67" i="3"/>
  <c r="CC15" i="3"/>
  <c r="CB16" i="3"/>
  <c r="AY66" i="3"/>
  <c r="AX67" i="3"/>
  <c r="AX16" i="3"/>
  <c r="AY15" i="3"/>
  <c r="BV67" i="3"/>
  <c r="BW66" i="3"/>
  <c r="BS67" i="3"/>
  <c r="BT66" i="3"/>
  <c r="AU68" i="3"/>
  <c r="AV67" i="3"/>
  <c r="BJ16" i="3"/>
  <c r="BK15" i="3"/>
  <c r="BP16" i="3"/>
  <c r="BQ15" i="3"/>
  <c r="BE17" i="3"/>
  <c r="BD18" i="3"/>
  <c r="BZ66" i="3"/>
  <c r="BY67" i="3"/>
  <c r="BK66" i="3"/>
  <c r="BJ67" i="3"/>
  <c r="BH66" i="3"/>
  <c r="BG67" i="3"/>
  <c r="BS16" i="3"/>
  <c r="BT15" i="3"/>
  <c r="CC65" i="3"/>
  <c r="CB66" i="3"/>
  <c r="BE65" i="3"/>
  <c r="BD66" i="3"/>
  <c r="CB16" i="1"/>
  <c r="CC15" i="1"/>
  <c r="BW12" i="1"/>
  <c r="BV13" i="1"/>
  <c r="BT13" i="1"/>
  <c r="BS14" i="1"/>
  <c r="BP13" i="1"/>
  <c r="BQ12" i="1"/>
  <c r="CD11" i="1"/>
  <c r="BN12" i="1"/>
  <c r="BM13" i="1"/>
  <c r="BK14" i="1"/>
  <c r="BJ15" i="1"/>
  <c r="BH12" i="1"/>
  <c r="BG13" i="1"/>
  <c r="BD14" i="1"/>
  <c r="BE13" i="1"/>
  <c r="AY13" i="1"/>
  <c r="AX14" i="1"/>
  <c r="BB13" i="1"/>
  <c r="BA14" i="1"/>
  <c r="BZ13" i="1"/>
  <c r="BY14" i="1"/>
  <c r="AP9" i="1"/>
  <c r="AP9" i="3" s="1"/>
  <c r="AP8" i="3" s="1"/>
  <c r="AP7" i="3" s="1"/>
  <c r="AO23" i="1"/>
  <c r="D8" i="1"/>
  <c r="E8" i="1"/>
  <c r="F8" i="1"/>
  <c r="G8" i="1"/>
  <c r="H8" i="1"/>
  <c r="I8" i="1"/>
  <c r="J8" i="1"/>
  <c r="K8" i="1"/>
  <c r="L8" i="1"/>
  <c r="M8" i="1"/>
  <c r="N8" i="1"/>
  <c r="O8" i="1"/>
  <c r="P8" i="1"/>
  <c r="Q8" i="1"/>
  <c r="R8" i="1"/>
  <c r="S8" i="1"/>
  <c r="T8" i="1"/>
  <c r="U8" i="1"/>
  <c r="V8" i="1"/>
  <c r="W8" i="1"/>
  <c r="X8" i="1"/>
  <c r="Y8" i="1"/>
  <c r="Z8" i="1"/>
  <c r="AA8" i="1"/>
  <c r="AB8" i="1"/>
  <c r="AC8" i="1"/>
  <c r="AD8" i="1"/>
  <c r="AE8" i="1"/>
  <c r="AF8" i="1"/>
  <c r="AG8" i="1"/>
  <c r="AH8" i="1"/>
  <c r="AI8" i="1"/>
  <c r="AJ8" i="1"/>
  <c r="AK8" i="1"/>
  <c r="AL8" i="1"/>
  <c r="AM8" i="1"/>
  <c r="C8" i="1"/>
  <c r="AN10" i="1"/>
  <c r="AO10" i="1"/>
  <c r="AN11" i="1"/>
  <c r="AO11" i="1"/>
  <c r="AP11" i="1"/>
  <c r="AN12" i="1"/>
  <c r="AO12" i="1"/>
  <c r="AP12" i="1"/>
  <c r="AN13" i="1"/>
  <c r="AO13" i="1"/>
  <c r="AP13" i="1"/>
  <c r="AN14" i="1"/>
  <c r="AO14" i="1"/>
  <c r="AP14" i="1"/>
  <c r="AN15" i="1"/>
  <c r="AO15" i="1"/>
  <c r="AP15" i="1"/>
  <c r="AN16" i="1"/>
  <c r="AO16" i="1"/>
  <c r="AP16" i="1"/>
  <c r="AN17" i="1"/>
  <c r="AO17" i="1"/>
  <c r="AP17" i="1"/>
  <c r="AN18" i="1"/>
  <c r="AO18" i="1"/>
  <c r="AP18" i="1"/>
  <c r="AN19" i="1"/>
  <c r="AO19" i="1"/>
  <c r="AP19" i="1"/>
  <c r="AN20" i="1"/>
  <c r="AO20" i="1"/>
  <c r="AP20" i="1"/>
  <c r="AN21" i="1"/>
  <c r="AO21" i="1"/>
  <c r="AP21" i="1"/>
  <c r="AN22" i="1"/>
  <c r="AO22" i="1"/>
  <c r="AP22" i="1"/>
  <c r="AN23" i="1"/>
  <c r="AP23" i="1"/>
  <c r="AN24" i="1"/>
  <c r="AO24" i="1"/>
  <c r="AP24" i="1"/>
  <c r="AN25" i="1"/>
  <c r="AO25" i="1"/>
  <c r="AP25" i="1"/>
  <c r="AN26" i="1"/>
  <c r="AO26" i="1"/>
  <c r="AP26" i="1"/>
  <c r="AN27" i="1"/>
  <c r="AO27" i="1"/>
  <c r="AP27" i="1"/>
  <c r="AN28" i="1"/>
  <c r="AO28" i="1"/>
  <c r="AP28" i="1"/>
  <c r="AN29" i="1"/>
  <c r="AO29" i="1"/>
  <c r="AP29" i="1"/>
  <c r="AN30" i="1"/>
  <c r="AO30" i="1"/>
  <c r="AP30" i="1"/>
  <c r="AN31" i="1"/>
  <c r="AO31" i="1"/>
  <c r="AP31" i="1"/>
  <c r="AN32" i="1"/>
  <c r="AO32" i="1"/>
  <c r="AP32" i="1"/>
  <c r="AN33" i="1"/>
  <c r="AO33" i="1"/>
  <c r="AP33" i="1"/>
  <c r="AN34" i="1"/>
  <c r="AO34" i="1"/>
  <c r="AP34" i="1"/>
  <c r="AN35" i="1"/>
  <c r="AO35" i="1"/>
  <c r="AP35" i="1"/>
  <c r="AN36" i="1"/>
  <c r="AO36" i="1"/>
  <c r="AP36" i="1"/>
  <c r="AN37" i="1"/>
  <c r="AO37" i="1"/>
  <c r="AP37" i="1"/>
  <c r="AN38" i="1"/>
  <c r="AO38" i="1"/>
  <c r="AP38" i="1"/>
  <c r="AN39" i="1"/>
  <c r="AO39" i="1"/>
  <c r="AP39" i="1"/>
  <c r="AN40" i="1"/>
  <c r="AO40" i="1"/>
  <c r="AP40" i="1"/>
  <c r="AN41" i="1"/>
  <c r="AO41" i="1"/>
  <c r="AP41" i="1"/>
  <c r="AN42" i="1"/>
  <c r="AO42" i="1"/>
  <c r="AP42" i="1"/>
  <c r="AN43" i="1"/>
  <c r="AO43" i="1"/>
  <c r="AP43" i="1"/>
  <c r="AN44" i="1"/>
  <c r="AO44" i="1"/>
  <c r="AP44" i="1"/>
  <c r="AN45" i="1"/>
  <c r="AO45" i="1"/>
  <c r="AN46" i="1"/>
  <c r="AO46" i="1"/>
  <c r="AP46" i="1"/>
  <c r="AN47" i="1"/>
  <c r="AO47" i="1"/>
  <c r="AP47" i="1"/>
  <c r="AN48" i="1"/>
  <c r="AO48" i="1"/>
  <c r="AP48" i="1"/>
  <c r="AN49" i="1"/>
  <c r="AO49" i="1"/>
  <c r="AP49" i="1"/>
  <c r="AN50" i="1"/>
  <c r="AO50" i="1"/>
  <c r="AN51" i="1"/>
  <c r="AO51" i="1"/>
  <c r="AP51" i="1"/>
  <c r="AN52" i="1"/>
  <c r="AO52" i="1"/>
  <c r="AP52" i="1"/>
  <c r="AN53" i="1"/>
  <c r="AO53" i="1"/>
  <c r="AP53" i="1"/>
  <c r="AN54" i="1"/>
  <c r="AO54" i="1"/>
  <c r="AP54" i="1"/>
  <c r="AN55" i="1"/>
  <c r="AO55" i="1"/>
  <c r="AP55" i="1"/>
  <c r="AN56" i="1"/>
  <c r="AO56" i="1"/>
  <c r="AP56" i="1"/>
  <c r="AN57" i="1"/>
  <c r="AO57" i="1"/>
  <c r="AP57" i="1"/>
  <c r="AO9" i="1"/>
  <c r="AO9" i="3" s="1"/>
  <c r="AO8" i="3" s="1"/>
  <c r="AO7" i="3" s="1"/>
  <c r="AN9" i="1"/>
  <c r="AN9" i="3" s="1"/>
  <c r="AN8" i="3" s="1"/>
  <c r="AN7" i="3" s="1"/>
  <c r="BT16" i="6" l="1"/>
  <c r="BS17" i="6"/>
  <c r="BH16" i="6"/>
  <c r="BG17" i="6"/>
  <c r="BE17" i="6"/>
  <c r="BD18" i="6"/>
  <c r="AY17" i="6"/>
  <c r="AX18" i="6"/>
  <c r="BQ16" i="6"/>
  <c r="BP17" i="6"/>
  <c r="BZ16" i="6"/>
  <c r="BY17" i="6"/>
  <c r="CC17" i="6"/>
  <c r="CB18" i="6"/>
  <c r="BJ18" i="6"/>
  <c r="BK17" i="6"/>
  <c r="AV17" i="6"/>
  <c r="AU18" i="6"/>
  <c r="BW17" i="6"/>
  <c r="BV18" i="6"/>
  <c r="BB16" i="6"/>
  <c r="CD16" i="6" s="1"/>
  <c r="BA17" i="6"/>
  <c r="BN16" i="6"/>
  <c r="BM17" i="6"/>
  <c r="AO8" i="1"/>
  <c r="AV15" i="1"/>
  <c r="AU16" i="1"/>
  <c r="AM7" i="1"/>
  <c r="AE7" i="1"/>
  <c r="O7" i="1"/>
  <c r="AL7" i="1"/>
  <c r="AD7" i="1"/>
  <c r="N7" i="1"/>
  <c r="AK7" i="1"/>
  <c r="AC7" i="1"/>
  <c r="M7" i="1"/>
  <c r="E7" i="1"/>
  <c r="V7" i="1"/>
  <c r="W7" i="1"/>
  <c r="G7" i="1"/>
  <c r="D7" i="1"/>
  <c r="CD66" i="4"/>
  <c r="BK16" i="4"/>
  <c r="BJ17" i="4"/>
  <c r="BD17" i="4"/>
  <c r="BE16" i="4"/>
  <c r="AV68" i="4"/>
  <c r="AU69" i="4"/>
  <c r="AV69" i="4" s="1"/>
  <c r="CB17" i="4"/>
  <c r="CC16" i="4"/>
  <c r="BZ16" i="4"/>
  <c r="BY17" i="4"/>
  <c r="BW16" i="4"/>
  <c r="BV17" i="4"/>
  <c r="AY67" i="4"/>
  <c r="AX68" i="4"/>
  <c r="BY68" i="4"/>
  <c r="BZ67" i="4"/>
  <c r="BG17" i="4"/>
  <c r="BH16" i="4"/>
  <c r="BT67" i="4"/>
  <c r="BS68" i="4"/>
  <c r="BQ16" i="4"/>
  <c r="BP17" i="4"/>
  <c r="BQ67" i="4"/>
  <c r="BP68" i="4"/>
  <c r="AY16" i="4"/>
  <c r="AX17" i="4"/>
  <c r="BH67" i="4"/>
  <c r="BG68" i="4"/>
  <c r="BT16" i="4"/>
  <c r="BS17" i="4"/>
  <c r="BW67" i="4"/>
  <c r="BV68" i="4"/>
  <c r="BN16" i="4"/>
  <c r="BM17" i="4"/>
  <c r="CB68" i="4"/>
  <c r="CC67" i="4"/>
  <c r="AV17" i="4"/>
  <c r="AU18" i="4"/>
  <c r="BB16" i="4"/>
  <c r="BA17" i="4"/>
  <c r="BA68" i="4"/>
  <c r="BB67" i="4"/>
  <c r="BN67" i="4"/>
  <c r="BM68" i="4"/>
  <c r="BK67" i="4"/>
  <c r="BJ68" i="4"/>
  <c r="BD68" i="4"/>
  <c r="BE67" i="4"/>
  <c r="CD65" i="3"/>
  <c r="BS17" i="3"/>
  <c r="BT16" i="3"/>
  <c r="BW67" i="3"/>
  <c r="BV68" i="3"/>
  <c r="BB67" i="3"/>
  <c r="BA68" i="3"/>
  <c r="BG17" i="3"/>
  <c r="BH16" i="3"/>
  <c r="BZ67" i="3"/>
  <c r="BY68" i="3"/>
  <c r="BE18" i="3"/>
  <c r="BD19" i="3"/>
  <c r="CD15" i="3"/>
  <c r="BV17" i="3"/>
  <c r="BW16" i="3"/>
  <c r="BE66" i="3"/>
  <c r="BD67" i="3"/>
  <c r="BH67" i="3"/>
  <c r="BG68" i="3"/>
  <c r="AX17" i="3"/>
  <c r="AY16" i="3"/>
  <c r="BY17" i="3"/>
  <c r="BZ16" i="3"/>
  <c r="BM68" i="3"/>
  <c r="BN67" i="3"/>
  <c r="CC66" i="3"/>
  <c r="CB67" i="3"/>
  <c r="BK67" i="3"/>
  <c r="BJ68" i="3"/>
  <c r="AU69" i="3"/>
  <c r="AV68" i="3"/>
  <c r="AY67" i="3"/>
  <c r="AX68" i="3"/>
  <c r="BM17" i="3"/>
  <c r="BN16" i="3"/>
  <c r="BB16" i="3"/>
  <c r="BA17" i="3"/>
  <c r="BK16" i="3"/>
  <c r="BJ17" i="3"/>
  <c r="BQ16" i="3"/>
  <c r="BP17" i="3"/>
  <c r="AU23" i="3"/>
  <c r="AV22" i="3"/>
  <c r="BQ67" i="3"/>
  <c r="BP68" i="3"/>
  <c r="BS68" i="3"/>
  <c r="BT67" i="3"/>
  <c r="CC16" i="3"/>
  <c r="CB17" i="3"/>
  <c r="AN8" i="1"/>
  <c r="I7" i="1"/>
  <c r="C7" i="1"/>
  <c r="AF7" i="1"/>
  <c r="P7" i="1"/>
  <c r="H7" i="1"/>
  <c r="AJ7" i="1"/>
  <c r="AB7" i="1"/>
  <c r="T7" i="1"/>
  <c r="L7" i="1"/>
  <c r="AI7" i="1"/>
  <c r="AA7" i="1"/>
  <c r="S7" i="1"/>
  <c r="K7" i="1"/>
  <c r="AH7" i="1"/>
  <c r="Z7" i="1"/>
  <c r="R7" i="1"/>
  <c r="J7" i="1"/>
  <c r="AG7" i="1"/>
  <c r="Y7" i="1"/>
  <c r="Q7" i="1"/>
  <c r="U7" i="1"/>
  <c r="X7" i="1"/>
  <c r="CB17" i="1"/>
  <c r="CC16" i="1"/>
  <c r="CD12" i="1"/>
  <c r="BW13" i="1"/>
  <c r="BV14" i="1"/>
  <c r="BT14" i="1"/>
  <c r="BS15" i="1"/>
  <c r="BQ13" i="1"/>
  <c r="BP14" i="1"/>
  <c r="BN13" i="1"/>
  <c r="BM14" i="1"/>
  <c r="BK15" i="1"/>
  <c r="BJ16" i="1"/>
  <c r="BH13" i="1"/>
  <c r="BG14" i="1"/>
  <c r="BD15" i="1"/>
  <c r="BE14" i="1"/>
  <c r="AY14" i="1"/>
  <c r="AX15" i="1"/>
  <c r="BZ14" i="1"/>
  <c r="BY15" i="1"/>
  <c r="BB14" i="1"/>
  <c r="BA15" i="1"/>
  <c r="F7" i="1"/>
  <c r="AP50" i="1"/>
  <c r="BE18" i="6" l="1"/>
  <c r="BD19" i="6"/>
  <c r="BZ17" i="6"/>
  <c r="BY18" i="6"/>
  <c r="AV18" i="6"/>
  <c r="AU19" i="6"/>
  <c r="BQ17" i="6"/>
  <c r="BP18" i="6"/>
  <c r="BH17" i="6"/>
  <c r="BG18" i="6"/>
  <c r="BJ19" i="6"/>
  <c r="BK18" i="6"/>
  <c r="AY18" i="6"/>
  <c r="AX19" i="6"/>
  <c r="BT17" i="6"/>
  <c r="BS18" i="6"/>
  <c r="BW18" i="6"/>
  <c r="BV19" i="6"/>
  <c r="BN17" i="6"/>
  <c r="BM18" i="6"/>
  <c r="BB17" i="6"/>
  <c r="CD17" i="6" s="1"/>
  <c r="BA18" i="6"/>
  <c r="CC18" i="6"/>
  <c r="CB19" i="6"/>
  <c r="CD13" i="1"/>
  <c r="AV16" i="1"/>
  <c r="AU17" i="1"/>
  <c r="CD67" i="4"/>
  <c r="CD16" i="4"/>
  <c r="BY69" i="4"/>
  <c r="BZ69" i="4" s="1"/>
  <c r="BZ68" i="4"/>
  <c r="BN68" i="4"/>
  <c r="BM69" i="4"/>
  <c r="BN69" i="4" s="1"/>
  <c r="AV18" i="4"/>
  <c r="AU19" i="4"/>
  <c r="BT17" i="4"/>
  <c r="BS18" i="4"/>
  <c r="BQ17" i="4"/>
  <c r="BP18" i="4"/>
  <c r="AY68" i="4"/>
  <c r="AX69" i="4"/>
  <c r="AY69" i="4" s="1"/>
  <c r="CD69" i="4" s="1"/>
  <c r="CB18" i="4"/>
  <c r="CC17" i="4"/>
  <c r="BH68" i="4"/>
  <c r="BG69" i="4"/>
  <c r="BH69" i="4" s="1"/>
  <c r="BT68" i="4"/>
  <c r="BS69" i="4"/>
  <c r="BT69" i="4" s="1"/>
  <c r="BW17" i="4"/>
  <c r="BV18" i="4"/>
  <c r="BA69" i="4"/>
  <c r="BB69" i="4" s="1"/>
  <c r="BB68" i="4"/>
  <c r="BN17" i="4"/>
  <c r="BM18" i="4"/>
  <c r="AY17" i="4"/>
  <c r="AX18" i="4"/>
  <c r="BD18" i="4"/>
  <c r="BE17" i="4"/>
  <c r="CB69" i="4"/>
  <c r="CC69" i="4" s="1"/>
  <c r="CC68" i="4"/>
  <c r="BD69" i="4"/>
  <c r="BE69" i="4" s="1"/>
  <c r="BE68" i="4"/>
  <c r="BG18" i="4"/>
  <c r="BH17" i="4"/>
  <c r="BZ17" i="4"/>
  <c r="BY18" i="4"/>
  <c r="BK17" i="4"/>
  <c r="BJ18" i="4"/>
  <c r="BK68" i="4"/>
  <c r="BJ69" i="4"/>
  <c r="BK69" i="4" s="1"/>
  <c r="BB17" i="4"/>
  <c r="BA18" i="4"/>
  <c r="BW68" i="4"/>
  <c r="BV69" i="4"/>
  <c r="BW69" i="4" s="1"/>
  <c r="BQ68" i="4"/>
  <c r="BP69" i="4"/>
  <c r="BQ69" i="4" s="1"/>
  <c r="CD16" i="3"/>
  <c r="CD66" i="3"/>
  <c r="AV23" i="3"/>
  <c r="AU24" i="3"/>
  <c r="BB68" i="3"/>
  <c r="BA69" i="3"/>
  <c r="BS69" i="3"/>
  <c r="BT68" i="3"/>
  <c r="CC67" i="3"/>
  <c r="CB68" i="3"/>
  <c r="AY17" i="3"/>
  <c r="AX18" i="3"/>
  <c r="BE19" i="3"/>
  <c r="BD20" i="3"/>
  <c r="BW68" i="3"/>
  <c r="BV69" i="3"/>
  <c r="BY18" i="3"/>
  <c r="BZ17" i="3"/>
  <c r="AY68" i="3"/>
  <c r="AX69" i="3"/>
  <c r="BK17" i="3"/>
  <c r="BJ18" i="3"/>
  <c r="BQ68" i="3"/>
  <c r="BP69" i="3"/>
  <c r="BZ68" i="3"/>
  <c r="BY69" i="3"/>
  <c r="BM18" i="3"/>
  <c r="BN17" i="3"/>
  <c r="BP18" i="3"/>
  <c r="BQ17" i="3"/>
  <c r="BA18" i="3"/>
  <c r="BB17" i="3"/>
  <c r="BN68" i="3"/>
  <c r="BM69" i="3"/>
  <c r="BD68" i="3"/>
  <c r="BE67" i="3"/>
  <c r="BW17" i="3"/>
  <c r="BV18" i="3"/>
  <c r="CC17" i="3"/>
  <c r="CB18" i="3"/>
  <c r="AV69" i="3"/>
  <c r="AU59" i="3"/>
  <c r="BS18" i="3"/>
  <c r="BT17" i="3"/>
  <c r="BH68" i="3"/>
  <c r="BG69" i="3"/>
  <c r="BK68" i="3"/>
  <c r="BJ69" i="3"/>
  <c r="BG18" i="3"/>
  <c r="BH17" i="3"/>
  <c r="CC17" i="1"/>
  <c r="CB18" i="1"/>
  <c r="BV15" i="1"/>
  <c r="BW14" i="1"/>
  <c r="BT15" i="1"/>
  <c r="BS16" i="1"/>
  <c r="BP15" i="1"/>
  <c r="BQ14" i="1"/>
  <c r="BN14" i="1"/>
  <c r="BM15" i="1"/>
  <c r="BK16" i="1"/>
  <c r="BJ17" i="1"/>
  <c r="BH14" i="1"/>
  <c r="BG15" i="1"/>
  <c r="BD16" i="1"/>
  <c r="BE15" i="1"/>
  <c r="AX16" i="1"/>
  <c r="AY15" i="1"/>
  <c r="BB15" i="1"/>
  <c r="BA16" i="1"/>
  <c r="BZ15" i="1"/>
  <c r="BY16" i="1"/>
  <c r="AV19" i="6" l="1"/>
  <c r="AU20" i="6"/>
  <c r="BZ18" i="6"/>
  <c r="BY19" i="6"/>
  <c r="BJ20" i="6"/>
  <c r="BK19" i="6"/>
  <c r="CB20" i="6"/>
  <c r="CC19" i="6"/>
  <c r="BT18" i="6"/>
  <c r="BS19" i="6"/>
  <c r="BH18" i="6"/>
  <c r="BG19" i="6"/>
  <c r="BV20" i="6"/>
  <c r="BW19" i="6"/>
  <c r="BD20" i="6"/>
  <c r="BE19" i="6"/>
  <c r="BN18" i="6"/>
  <c r="BM19" i="6"/>
  <c r="BB18" i="6"/>
  <c r="CD18" i="6" s="1"/>
  <c r="BA19" i="6"/>
  <c r="AX20" i="6"/>
  <c r="AY19" i="6"/>
  <c r="BQ18" i="6"/>
  <c r="BP19" i="6"/>
  <c r="AU18" i="1"/>
  <c r="AV17" i="1"/>
  <c r="CD14" i="1"/>
  <c r="CD67" i="3"/>
  <c r="CD68" i="4"/>
  <c r="CD59" i="4" s="1"/>
  <c r="CD17" i="4"/>
  <c r="BT18" i="4"/>
  <c r="BS19" i="4"/>
  <c r="AY18" i="4"/>
  <c r="AX19" i="4"/>
  <c r="AV19" i="4"/>
  <c r="AU20" i="4"/>
  <c r="BB18" i="4"/>
  <c r="BA19" i="4"/>
  <c r="BW18" i="4"/>
  <c r="BV19" i="4"/>
  <c r="BG19" i="4"/>
  <c r="BH18" i="4"/>
  <c r="CB19" i="4"/>
  <c r="CC18" i="4"/>
  <c r="BN18" i="4"/>
  <c r="BM19" i="4"/>
  <c r="BQ18" i="4"/>
  <c r="BP19" i="4"/>
  <c r="BD19" i="4"/>
  <c r="BE18" i="4"/>
  <c r="BK18" i="4"/>
  <c r="BJ19" i="4"/>
  <c r="BZ18" i="4"/>
  <c r="BY19" i="4"/>
  <c r="BA19" i="3"/>
  <c r="BB18" i="3"/>
  <c r="BW69" i="3"/>
  <c r="BW59" i="3" s="1"/>
  <c r="BV59" i="3"/>
  <c r="BT69" i="3"/>
  <c r="BT59" i="3" s="1"/>
  <c r="BS59" i="3"/>
  <c r="BB69" i="3"/>
  <c r="BB59" i="3" s="1"/>
  <c r="BA59" i="3"/>
  <c r="BS19" i="3"/>
  <c r="BT18" i="3"/>
  <c r="BK18" i="3"/>
  <c r="BJ19" i="3"/>
  <c r="AV59" i="3"/>
  <c r="BQ18" i="3"/>
  <c r="BP19" i="3"/>
  <c r="BW18" i="3"/>
  <c r="BV19" i="3"/>
  <c r="BQ69" i="3"/>
  <c r="BQ59" i="3" s="1"/>
  <c r="BP59" i="3"/>
  <c r="AY69" i="3"/>
  <c r="AY59" i="3" s="1"/>
  <c r="AX59" i="3"/>
  <c r="AY18" i="3"/>
  <c r="AX19" i="3"/>
  <c r="AV24" i="3"/>
  <c r="AU25" i="3"/>
  <c r="BY19" i="3"/>
  <c r="BZ18" i="3"/>
  <c r="BG19" i="3"/>
  <c r="BH18" i="3"/>
  <c r="CC18" i="3"/>
  <c r="CB19" i="3"/>
  <c r="BM19" i="3"/>
  <c r="BN18" i="3"/>
  <c r="CD17" i="3"/>
  <c r="BE20" i="3"/>
  <c r="BD21" i="3"/>
  <c r="BK69" i="3"/>
  <c r="BK59" i="3" s="1"/>
  <c r="BJ59" i="3"/>
  <c r="BD69" i="3"/>
  <c r="BE68" i="3"/>
  <c r="BN69" i="3"/>
  <c r="BN59" i="3" s="1"/>
  <c r="BM59" i="3"/>
  <c r="BH69" i="3"/>
  <c r="BH59" i="3" s="1"/>
  <c r="BG59" i="3"/>
  <c r="BZ69" i="3"/>
  <c r="BZ59" i="3" s="1"/>
  <c r="BY59" i="3"/>
  <c r="CC68" i="3"/>
  <c r="CB69" i="3"/>
  <c r="CB19" i="1"/>
  <c r="CC18" i="1"/>
  <c r="BV16" i="1"/>
  <c r="BW15" i="1"/>
  <c r="BT16" i="1"/>
  <c r="BS17" i="1"/>
  <c r="BQ15" i="1"/>
  <c r="BP16" i="1"/>
  <c r="BN15" i="1"/>
  <c r="BM16" i="1"/>
  <c r="BJ18" i="1"/>
  <c r="BK17" i="1"/>
  <c r="BH15" i="1"/>
  <c r="BG16" i="1"/>
  <c r="BD17" i="1"/>
  <c r="BE16" i="1"/>
  <c r="AX17" i="1"/>
  <c r="AY16" i="1"/>
  <c r="BZ16" i="1"/>
  <c r="BY17" i="1"/>
  <c r="BB16" i="1"/>
  <c r="BA17" i="1"/>
  <c r="BE20" i="6" l="1"/>
  <c r="BD21" i="6"/>
  <c r="BZ19" i="6"/>
  <c r="BY20" i="6"/>
  <c r="AX21" i="6"/>
  <c r="AY20" i="6"/>
  <c r="BH19" i="6"/>
  <c r="BG20" i="6"/>
  <c r="BS20" i="6"/>
  <c r="BT19" i="6"/>
  <c r="CC20" i="6"/>
  <c r="CB21" i="6"/>
  <c r="BV21" i="6"/>
  <c r="BW20" i="6"/>
  <c r="BB19" i="6"/>
  <c r="CD19" i="6" s="1"/>
  <c r="BA20" i="6"/>
  <c r="AU21" i="6"/>
  <c r="AV20" i="6"/>
  <c r="BJ21" i="6"/>
  <c r="BK20" i="6"/>
  <c r="BM20" i="6"/>
  <c r="BN19" i="6"/>
  <c r="BP20" i="6"/>
  <c r="BQ19" i="6"/>
  <c r="CD68" i="3"/>
  <c r="CD15" i="1"/>
  <c r="AV18" i="1"/>
  <c r="AU19" i="1"/>
  <c r="CD18" i="4"/>
  <c r="AV20" i="4"/>
  <c r="AU21" i="4"/>
  <c r="BQ19" i="4"/>
  <c r="BP20" i="4"/>
  <c r="AY19" i="4"/>
  <c r="AX20" i="4"/>
  <c r="BG20" i="4"/>
  <c r="BH19" i="4"/>
  <c r="BW19" i="4"/>
  <c r="BV20" i="4"/>
  <c r="BZ19" i="4"/>
  <c r="BY20" i="4"/>
  <c r="BT19" i="4"/>
  <c r="BS20" i="4"/>
  <c r="CB20" i="4"/>
  <c r="CC19" i="4"/>
  <c r="BD20" i="4"/>
  <c r="BE19" i="4"/>
  <c r="BN19" i="4"/>
  <c r="BM20" i="4"/>
  <c r="BK19" i="4"/>
  <c r="BJ20" i="4"/>
  <c r="BB19" i="4"/>
  <c r="BA20" i="4"/>
  <c r="BK19" i="3"/>
  <c r="BJ20" i="3"/>
  <c r="CC69" i="3"/>
  <c r="CC59" i="3" s="1"/>
  <c r="CB59" i="3"/>
  <c r="BY20" i="3"/>
  <c r="BZ19" i="3"/>
  <c r="BG20" i="3"/>
  <c r="BH19" i="3"/>
  <c r="BW19" i="3"/>
  <c r="BV20" i="3"/>
  <c r="CC19" i="3"/>
  <c r="CB20" i="3"/>
  <c r="AY19" i="3"/>
  <c r="AX20" i="3"/>
  <c r="BQ19" i="3"/>
  <c r="BP20" i="3"/>
  <c r="BS20" i="3"/>
  <c r="BT19" i="3"/>
  <c r="BA20" i="3"/>
  <c r="BB19" i="3"/>
  <c r="BE21" i="3"/>
  <c r="BD22" i="3"/>
  <c r="AV25" i="3"/>
  <c r="AU26" i="3"/>
  <c r="BE69" i="3"/>
  <c r="BE59" i="3" s="1"/>
  <c r="BD59" i="3"/>
  <c r="BM20" i="3"/>
  <c r="BN19" i="3"/>
  <c r="CD18" i="3"/>
  <c r="CC19" i="1"/>
  <c r="CB20" i="1"/>
  <c r="BW16" i="1"/>
  <c r="BV17" i="1"/>
  <c r="BT17" i="1"/>
  <c r="BS18" i="1"/>
  <c r="BP17" i="1"/>
  <c r="BQ16" i="1"/>
  <c r="BN16" i="1"/>
  <c r="BM17" i="1"/>
  <c r="BJ19" i="1"/>
  <c r="BK18" i="1"/>
  <c r="BH16" i="1"/>
  <c r="BG17" i="1"/>
  <c r="BE17" i="1"/>
  <c r="BD18" i="1"/>
  <c r="AX18" i="1"/>
  <c r="AY17" i="1"/>
  <c r="BZ17" i="1"/>
  <c r="BY18" i="1"/>
  <c r="BB17" i="1"/>
  <c r="BA18" i="1"/>
  <c r="AP45" i="1"/>
  <c r="AP8" i="1" s="1"/>
  <c r="BB20" i="6" l="1"/>
  <c r="BA21" i="6"/>
  <c r="BP21" i="6"/>
  <c r="BQ20" i="6"/>
  <c r="AX22" i="6"/>
  <c r="AY21" i="6"/>
  <c r="BJ22" i="6"/>
  <c r="BK21" i="6"/>
  <c r="BG21" i="6"/>
  <c r="BH20" i="6"/>
  <c r="BV22" i="6"/>
  <c r="BW21" i="6"/>
  <c r="CC21" i="6"/>
  <c r="CB22" i="6"/>
  <c r="BE21" i="6"/>
  <c r="BD22" i="6"/>
  <c r="BN20" i="6"/>
  <c r="BM21" i="6"/>
  <c r="BZ20" i="6"/>
  <c r="BY21" i="6"/>
  <c r="AV21" i="6"/>
  <c r="AU22" i="6"/>
  <c r="BT20" i="6"/>
  <c r="CD20" i="6" s="1"/>
  <c r="BS21" i="6"/>
  <c r="AV19" i="1"/>
  <c r="AU20" i="1"/>
  <c r="CD19" i="4"/>
  <c r="BG21" i="4"/>
  <c r="BH20" i="4"/>
  <c r="AY20" i="4"/>
  <c r="AX21" i="4"/>
  <c r="BT20" i="4"/>
  <c r="BS21" i="4"/>
  <c r="BN20" i="4"/>
  <c r="BM21" i="4"/>
  <c r="BZ20" i="4"/>
  <c r="BY21" i="4"/>
  <c r="BQ20" i="4"/>
  <c r="BP21" i="4"/>
  <c r="BD21" i="4"/>
  <c r="BE20" i="4"/>
  <c r="AV21" i="4"/>
  <c r="AU22" i="4"/>
  <c r="CB21" i="4"/>
  <c r="CC20" i="4"/>
  <c r="BK20" i="4"/>
  <c r="BJ21" i="4"/>
  <c r="BW20" i="4"/>
  <c r="BV21" i="4"/>
  <c r="BB20" i="4"/>
  <c r="BA21" i="4"/>
  <c r="CD19" i="3"/>
  <c r="AY20" i="3"/>
  <c r="AX21" i="3"/>
  <c r="BY21" i="3"/>
  <c r="BZ20" i="3"/>
  <c r="BA21" i="3"/>
  <c r="BB20" i="3"/>
  <c r="BK20" i="3"/>
  <c r="BJ21" i="3"/>
  <c r="CC20" i="3"/>
  <c r="CB21" i="3"/>
  <c r="BM21" i="3"/>
  <c r="BN20" i="3"/>
  <c r="BW20" i="3"/>
  <c r="BV21" i="3"/>
  <c r="BQ20" i="3"/>
  <c r="BP21" i="3"/>
  <c r="BD23" i="3"/>
  <c r="BE22" i="3"/>
  <c r="BS21" i="3"/>
  <c r="BT20" i="3"/>
  <c r="AV26" i="3"/>
  <c r="AU27" i="3"/>
  <c r="BG21" i="3"/>
  <c r="BH20" i="3"/>
  <c r="CD69" i="3"/>
  <c r="CD59" i="3" s="1"/>
  <c r="CB21" i="1"/>
  <c r="CC20" i="1"/>
  <c r="CD16" i="1"/>
  <c r="BV18" i="1"/>
  <c r="BW17" i="1"/>
  <c r="BT18" i="1"/>
  <c r="BS19" i="1"/>
  <c r="BP18" i="1"/>
  <c r="BQ17" i="1"/>
  <c r="BN17" i="1"/>
  <c r="BM18" i="1"/>
  <c r="BK19" i="1"/>
  <c r="BJ20" i="1"/>
  <c r="BH17" i="1"/>
  <c r="BG18" i="1"/>
  <c r="BE18" i="1"/>
  <c r="BD19" i="1"/>
  <c r="AX19" i="1"/>
  <c r="AY18" i="1"/>
  <c r="BB18" i="1"/>
  <c r="BA19" i="1"/>
  <c r="BZ18" i="1"/>
  <c r="BY19" i="1"/>
  <c r="CC22" i="6" l="1"/>
  <c r="CB23" i="6"/>
  <c r="BJ23" i="6"/>
  <c r="BK22" i="6"/>
  <c r="AX23" i="6"/>
  <c r="AY22" i="6"/>
  <c r="BP22" i="6"/>
  <c r="BQ21" i="6"/>
  <c r="BN21" i="6"/>
  <c r="BM22" i="6"/>
  <c r="BB21" i="6"/>
  <c r="CD21" i="6" s="1"/>
  <c r="BA22" i="6"/>
  <c r="AV22" i="6"/>
  <c r="AU23" i="6"/>
  <c r="BZ21" i="6"/>
  <c r="BY22" i="6"/>
  <c r="BV23" i="6"/>
  <c r="BW22" i="6"/>
  <c r="BT21" i="6"/>
  <c r="BS22" i="6"/>
  <c r="BE22" i="6"/>
  <c r="BD23" i="6"/>
  <c r="BG22" i="6"/>
  <c r="BH21" i="6"/>
  <c r="AU21" i="1"/>
  <c r="AV20" i="1"/>
  <c r="CD20" i="4"/>
  <c r="BN21" i="4"/>
  <c r="BM22" i="4"/>
  <c r="AV22" i="4"/>
  <c r="AU23" i="4"/>
  <c r="BK21" i="4"/>
  <c r="BJ22" i="4"/>
  <c r="BQ21" i="4"/>
  <c r="BP22" i="4"/>
  <c r="AY21" i="4"/>
  <c r="AX22" i="4"/>
  <c r="BB21" i="4"/>
  <c r="BA22" i="4"/>
  <c r="BT21" i="4"/>
  <c r="BS22" i="4"/>
  <c r="BW21" i="4"/>
  <c r="BV22" i="4"/>
  <c r="BD22" i="4"/>
  <c r="BE21" i="4"/>
  <c r="BZ21" i="4"/>
  <c r="BY22" i="4"/>
  <c r="CB22" i="4"/>
  <c r="CC21" i="4"/>
  <c r="BG22" i="4"/>
  <c r="BH21" i="4"/>
  <c r="BK21" i="3"/>
  <c r="BJ22" i="3"/>
  <c r="BQ21" i="3"/>
  <c r="BP22" i="3"/>
  <c r="BS22" i="3"/>
  <c r="BT21" i="3"/>
  <c r="BY22" i="3"/>
  <c r="BZ21" i="3"/>
  <c r="BW21" i="3"/>
  <c r="BV22" i="3"/>
  <c r="BA22" i="3"/>
  <c r="BB21" i="3"/>
  <c r="CC21" i="3"/>
  <c r="CB22" i="3"/>
  <c r="AY21" i="3"/>
  <c r="AX22" i="3"/>
  <c r="BG22" i="3"/>
  <c r="BH21" i="3"/>
  <c r="AV27" i="3"/>
  <c r="AU28" i="3"/>
  <c r="BM22" i="3"/>
  <c r="BN21" i="3"/>
  <c r="BD24" i="3"/>
  <c r="BE23" i="3"/>
  <c r="CD20" i="3"/>
  <c r="CD17" i="1"/>
  <c r="CC21" i="1"/>
  <c r="CB22" i="1"/>
  <c r="BW18" i="1"/>
  <c r="BV19" i="1"/>
  <c r="BT19" i="1"/>
  <c r="BS20" i="1"/>
  <c r="BQ18" i="1"/>
  <c r="BP19" i="1"/>
  <c r="BM19" i="1"/>
  <c r="BN18" i="1"/>
  <c r="BJ21" i="1"/>
  <c r="BK20" i="1"/>
  <c r="BH18" i="1"/>
  <c r="BG19" i="1"/>
  <c r="BE19" i="1"/>
  <c r="BD20" i="1"/>
  <c r="AX20" i="1"/>
  <c r="AY19" i="1"/>
  <c r="BZ19" i="1"/>
  <c r="BY20" i="1"/>
  <c r="BB19" i="1"/>
  <c r="BA20" i="1"/>
  <c r="AP70" i="1"/>
  <c r="AO70" i="1"/>
  <c r="AN70" i="1"/>
  <c r="BG23" i="6" l="1"/>
  <c r="BH22" i="6"/>
  <c r="BE23" i="6"/>
  <c r="BD24" i="6"/>
  <c r="BP23" i="6"/>
  <c r="BQ22" i="6"/>
  <c r="AX24" i="6"/>
  <c r="AY23" i="6"/>
  <c r="BJ24" i="6"/>
  <c r="BK23" i="6"/>
  <c r="BT22" i="6"/>
  <c r="BS23" i="6"/>
  <c r="BV24" i="6"/>
  <c r="BW23" i="6"/>
  <c r="CC23" i="6"/>
  <c r="CB24" i="6"/>
  <c r="AV23" i="6"/>
  <c r="AU24" i="6"/>
  <c r="BB22" i="6"/>
  <c r="BA23" i="6"/>
  <c r="BN22" i="6"/>
  <c r="BM23" i="6"/>
  <c r="BZ22" i="6"/>
  <c r="CD22" i="6" s="1"/>
  <c r="BY23" i="6"/>
  <c r="AN7" i="1"/>
  <c r="AO7" i="1"/>
  <c r="AP7" i="1"/>
  <c r="CD18" i="1"/>
  <c r="AV21" i="1"/>
  <c r="AU22" i="1"/>
  <c r="CD21" i="4"/>
  <c r="BG23" i="4"/>
  <c r="BH22" i="4"/>
  <c r="BT22" i="4"/>
  <c r="BS23" i="4"/>
  <c r="BB22" i="4"/>
  <c r="BA23" i="4"/>
  <c r="BK22" i="4"/>
  <c r="BJ23" i="4"/>
  <c r="AV23" i="4"/>
  <c r="AU24" i="4"/>
  <c r="AY22" i="4"/>
  <c r="AX23" i="4"/>
  <c r="BD23" i="4"/>
  <c r="BE22" i="4"/>
  <c r="BN22" i="4"/>
  <c r="BM23" i="4"/>
  <c r="CB23" i="4"/>
  <c r="CC22" i="4"/>
  <c r="BZ22" i="4"/>
  <c r="BY23" i="4"/>
  <c r="BW22" i="4"/>
  <c r="BV23" i="4"/>
  <c r="BQ22" i="4"/>
  <c r="BP23" i="4"/>
  <c r="CD21" i="3"/>
  <c r="BZ22" i="3"/>
  <c r="BY23" i="3"/>
  <c r="BD25" i="3"/>
  <c r="BE24" i="3"/>
  <c r="BS23" i="3"/>
  <c r="BT22" i="3"/>
  <c r="BP23" i="3"/>
  <c r="BQ22" i="3"/>
  <c r="BN22" i="3"/>
  <c r="BM23" i="3"/>
  <c r="BB22" i="3"/>
  <c r="BA23" i="3"/>
  <c r="BG23" i="3"/>
  <c r="BH22" i="3"/>
  <c r="BJ23" i="3"/>
  <c r="BK22" i="3"/>
  <c r="CB23" i="3"/>
  <c r="CC22" i="3"/>
  <c r="AV28" i="3"/>
  <c r="AU29" i="3"/>
  <c r="BV23" i="3"/>
  <c r="BW22" i="3"/>
  <c r="AX23" i="3"/>
  <c r="AY22" i="3"/>
  <c r="CC22" i="1"/>
  <c r="CB23" i="1"/>
  <c r="BV20" i="1"/>
  <c r="BW19" i="1"/>
  <c r="BS21" i="1"/>
  <c r="BT20" i="1"/>
  <c r="BQ19" i="1"/>
  <c r="BP20" i="1"/>
  <c r="BM20" i="1"/>
  <c r="BN19" i="1"/>
  <c r="BJ22" i="1"/>
  <c r="BK21" i="1"/>
  <c r="BH19" i="1"/>
  <c r="BG20" i="1"/>
  <c r="BE20" i="1"/>
  <c r="BD21" i="1"/>
  <c r="AY20" i="1"/>
  <c r="AX21" i="1"/>
  <c r="BB20" i="1"/>
  <c r="BA21" i="1"/>
  <c r="BZ20" i="1"/>
  <c r="BY21" i="1"/>
  <c r="BN23" i="6" l="1"/>
  <c r="BM24" i="6"/>
  <c r="BW24" i="6"/>
  <c r="BV25" i="6"/>
  <c r="BP24" i="6"/>
  <c r="BQ23" i="6"/>
  <c r="CD23" i="6" s="1"/>
  <c r="AX25" i="6"/>
  <c r="AY24" i="6"/>
  <c r="BB23" i="6"/>
  <c r="BA24" i="6"/>
  <c r="BE24" i="6"/>
  <c r="BD25" i="6"/>
  <c r="BJ25" i="6"/>
  <c r="BK24" i="6"/>
  <c r="BT23" i="6"/>
  <c r="BS24" i="6"/>
  <c r="AV24" i="6"/>
  <c r="AU25" i="6"/>
  <c r="BZ23" i="6"/>
  <c r="BY24" i="6"/>
  <c r="CC24" i="6"/>
  <c r="CB25" i="6"/>
  <c r="BG24" i="6"/>
  <c r="BH23" i="6"/>
  <c r="CD19" i="1"/>
  <c r="AV22" i="1"/>
  <c r="AU23" i="1"/>
  <c r="CD22" i="4"/>
  <c r="BN23" i="4"/>
  <c r="BM24" i="4"/>
  <c r="BK23" i="4"/>
  <c r="BJ24" i="4"/>
  <c r="BB23" i="4"/>
  <c r="BA24" i="4"/>
  <c r="BW23" i="4"/>
  <c r="BV24" i="4"/>
  <c r="BZ23" i="4"/>
  <c r="BY24" i="4"/>
  <c r="BT23" i="4"/>
  <c r="BS24" i="4"/>
  <c r="AY23" i="4"/>
  <c r="AX24" i="4"/>
  <c r="AU25" i="4"/>
  <c r="AV24" i="4"/>
  <c r="BD24" i="4"/>
  <c r="BE23" i="4"/>
  <c r="BQ23" i="4"/>
  <c r="BP24" i="4"/>
  <c r="CB24" i="4"/>
  <c r="CC23" i="4"/>
  <c r="BG24" i="4"/>
  <c r="BH23" i="4"/>
  <c r="BJ24" i="3"/>
  <c r="BK23" i="3"/>
  <c r="BV24" i="3"/>
  <c r="BW23" i="3"/>
  <c r="BB23" i="3"/>
  <c r="BA24" i="3"/>
  <c r="BT23" i="3"/>
  <c r="BS24" i="3"/>
  <c r="AV29" i="3"/>
  <c r="AU30" i="3"/>
  <c r="BD26" i="3"/>
  <c r="BE25" i="3"/>
  <c r="BN23" i="3"/>
  <c r="BM24" i="3"/>
  <c r="BZ23" i="3"/>
  <c r="BY24" i="3"/>
  <c r="AX24" i="3"/>
  <c r="AY23" i="3"/>
  <c r="BP24" i="3"/>
  <c r="BQ23" i="3"/>
  <c r="BH23" i="3"/>
  <c r="BG24" i="3"/>
  <c r="CD22" i="3"/>
  <c r="CB24" i="3"/>
  <c r="CC23" i="3"/>
  <c r="CC23" i="1"/>
  <c r="CB24" i="1"/>
  <c r="BW20" i="1"/>
  <c r="BV21" i="1"/>
  <c r="BS22" i="1"/>
  <c r="BT21" i="1"/>
  <c r="BQ20" i="1"/>
  <c r="BP21" i="1"/>
  <c r="BM21" i="1"/>
  <c r="BN20" i="1"/>
  <c r="BK22" i="1"/>
  <c r="BJ23" i="1"/>
  <c r="BH20" i="1"/>
  <c r="BG21" i="1"/>
  <c r="BE21" i="1"/>
  <c r="BD22" i="1"/>
  <c r="AX22" i="1"/>
  <c r="AY21" i="1"/>
  <c r="BZ21" i="1"/>
  <c r="BY22" i="1"/>
  <c r="BB21" i="1"/>
  <c r="BA22" i="1"/>
  <c r="AY25" i="6" l="1"/>
  <c r="AX26" i="6"/>
  <c r="CC25" i="6"/>
  <c r="CB26" i="6"/>
  <c r="BK25" i="6"/>
  <c r="BJ26" i="6"/>
  <c r="BQ24" i="6"/>
  <c r="BP25" i="6"/>
  <c r="AV25" i="6"/>
  <c r="AU26" i="6"/>
  <c r="BG25" i="6"/>
  <c r="BH24" i="6"/>
  <c r="BE25" i="6"/>
  <c r="BD26" i="6"/>
  <c r="BB24" i="6"/>
  <c r="CD24" i="6" s="1"/>
  <c r="BA25" i="6"/>
  <c r="BN24" i="6"/>
  <c r="BM25" i="6"/>
  <c r="BZ24" i="6"/>
  <c r="BY25" i="6"/>
  <c r="BW25" i="6"/>
  <c r="BV26" i="6"/>
  <c r="BT24" i="6"/>
  <c r="BS25" i="6"/>
  <c r="CD20" i="1"/>
  <c r="AV23" i="1"/>
  <c r="AU24" i="1"/>
  <c r="CD23" i="4"/>
  <c r="BV25" i="4"/>
  <c r="BW24" i="4"/>
  <c r="BH24" i="4"/>
  <c r="BG25" i="4"/>
  <c r="BA25" i="4"/>
  <c r="BB24" i="4"/>
  <c r="BJ25" i="4"/>
  <c r="BK24" i="4"/>
  <c r="CB25" i="4"/>
  <c r="CC24" i="4"/>
  <c r="BS25" i="4"/>
  <c r="BT24" i="4"/>
  <c r="BY25" i="4"/>
  <c r="BZ24" i="4"/>
  <c r="BM25" i="4"/>
  <c r="BN24" i="4"/>
  <c r="AU26" i="4"/>
  <c r="AV25" i="4"/>
  <c r="AX25" i="4"/>
  <c r="AY24" i="4"/>
  <c r="BP25" i="4"/>
  <c r="BQ24" i="4"/>
  <c r="BE24" i="4"/>
  <c r="BD25" i="4"/>
  <c r="BH24" i="3"/>
  <c r="BG25" i="3"/>
  <c r="BN24" i="3"/>
  <c r="BM25" i="3"/>
  <c r="BV25" i="3"/>
  <c r="BW24" i="3"/>
  <c r="BT24" i="3"/>
  <c r="BS25" i="3"/>
  <c r="BB24" i="3"/>
  <c r="BA25" i="3"/>
  <c r="BP25" i="3"/>
  <c r="BQ24" i="3"/>
  <c r="BD27" i="3"/>
  <c r="BE26" i="3"/>
  <c r="AX25" i="3"/>
  <c r="AY24" i="3"/>
  <c r="AV30" i="3"/>
  <c r="AU31" i="3"/>
  <c r="CD23" i="3"/>
  <c r="CB25" i="3"/>
  <c r="CC24" i="3"/>
  <c r="BZ24" i="3"/>
  <c r="BY25" i="3"/>
  <c r="BJ25" i="3"/>
  <c r="BK24" i="3"/>
  <c r="CB25" i="1"/>
  <c r="CC24" i="1"/>
  <c r="BV22" i="1"/>
  <c r="BW21" i="1"/>
  <c r="BS23" i="1"/>
  <c r="BT22" i="1"/>
  <c r="BP22" i="1"/>
  <c r="BQ21" i="1"/>
  <c r="BM22" i="1"/>
  <c r="BN21" i="1"/>
  <c r="BK23" i="1"/>
  <c r="BJ24" i="1"/>
  <c r="BG22" i="1"/>
  <c r="BH21" i="1"/>
  <c r="BE22" i="1"/>
  <c r="BD23" i="1"/>
  <c r="AY22" i="1"/>
  <c r="AX23" i="1"/>
  <c r="BB22" i="1"/>
  <c r="BA23" i="1"/>
  <c r="BZ22" i="1"/>
  <c r="BY23" i="1"/>
  <c r="BK26" i="6" l="1"/>
  <c r="BJ27" i="6"/>
  <c r="BW26" i="6"/>
  <c r="BV27" i="6"/>
  <c r="CC26" i="6"/>
  <c r="CB27" i="6"/>
  <c r="BN25" i="6"/>
  <c r="BM26" i="6"/>
  <c r="AV26" i="6"/>
  <c r="AU27" i="6"/>
  <c r="AY26" i="6"/>
  <c r="AX27" i="6"/>
  <c r="BQ25" i="6"/>
  <c r="BP26" i="6"/>
  <c r="BE26" i="6"/>
  <c r="BD27" i="6"/>
  <c r="BZ25" i="6"/>
  <c r="BY26" i="6"/>
  <c r="BG26" i="6"/>
  <c r="BH25" i="6"/>
  <c r="BT25" i="6"/>
  <c r="BS26" i="6"/>
  <c r="BB25" i="6"/>
  <c r="CD25" i="6" s="1"/>
  <c r="BA26" i="6"/>
  <c r="CD21" i="1"/>
  <c r="AV24" i="1"/>
  <c r="AU25" i="1"/>
  <c r="CD24" i="3"/>
  <c r="CD24" i="4"/>
  <c r="BK25" i="4"/>
  <c r="BJ26" i="4"/>
  <c r="BN25" i="4"/>
  <c r="BM26" i="4"/>
  <c r="BQ25" i="4"/>
  <c r="BP26" i="4"/>
  <c r="BH25" i="4"/>
  <c r="BG26" i="4"/>
  <c r="AX26" i="4"/>
  <c r="AY25" i="4"/>
  <c r="BB25" i="4"/>
  <c r="BA26" i="4"/>
  <c r="BS26" i="4"/>
  <c r="BT25" i="4"/>
  <c r="AU27" i="4"/>
  <c r="AV26" i="4"/>
  <c r="CC25" i="4"/>
  <c r="CB26" i="4"/>
  <c r="BZ25" i="4"/>
  <c r="BY26" i="4"/>
  <c r="BE25" i="4"/>
  <c r="BD26" i="4"/>
  <c r="BV26" i="4"/>
  <c r="BW25" i="4"/>
  <c r="BZ25" i="3"/>
  <c r="BY26" i="3"/>
  <c r="BH25" i="3"/>
  <c r="BG26" i="3"/>
  <c r="BT25" i="3"/>
  <c r="BS26" i="3"/>
  <c r="AX26" i="3"/>
  <c r="AY25" i="3"/>
  <c r="BD28" i="3"/>
  <c r="BE27" i="3"/>
  <c r="BV26" i="3"/>
  <c r="BW25" i="3"/>
  <c r="CB26" i="3"/>
  <c r="CC25" i="3"/>
  <c r="BN25" i="3"/>
  <c r="BM26" i="3"/>
  <c r="BP26" i="3"/>
  <c r="BQ25" i="3"/>
  <c r="AV31" i="3"/>
  <c r="AU32" i="3"/>
  <c r="BB25" i="3"/>
  <c r="BA26" i="3"/>
  <c r="BJ26" i="3"/>
  <c r="BK25" i="3"/>
  <c r="CC25" i="1"/>
  <c r="CB26" i="1"/>
  <c r="BW22" i="1"/>
  <c r="BV23" i="1"/>
  <c r="BT23" i="1"/>
  <c r="BS24" i="1"/>
  <c r="BQ22" i="1"/>
  <c r="BP23" i="1"/>
  <c r="BN22" i="1"/>
  <c r="BM23" i="1"/>
  <c r="BK24" i="1"/>
  <c r="BJ25" i="1"/>
  <c r="BG23" i="1"/>
  <c r="BH22" i="1"/>
  <c r="BE23" i="1"/>
  <c r="BD24" i="1"/>
  <c r="AX24" i="1"/>
  <c r="AY23" i="1"/>
  <c r="BZ23" i="1"/>
  <c r="BY24" i="1"/>
  <c r="BB23" i="1"/>
  <c r="BA24" i="1"/>
  <c r="BE27" i="6" l="1"/>
  <c r="BD28" i="6"/>
  <c r="CC27" i="6"/>
  <c r="CB28" i="6"/>
  <c r="BB26" i="6"/>
  <c r="CD26" i="6" s="1"/>
  <c r="BA27" i="6"/>
  <c r="BT26" i="6"/>
  <c r="BS27" i="6"/>
  <c r="BG27" i="6"/>
  <c r="BH26" i="6"/>
  <c r="BN26" i="6"/>
  <c r="BM27" i="6"/>
  <c r="BQ26" i="6"/>
  <c r="BP27" i="6"/>
  <c r="BW27" i="6"/>
  <c r="BV28" i="6"/>
  <c r="BZ26" i="6"/>
  <c r="BY27" i="6"/>
  <c r="AV27" i="6"/>
  <c r="AU28" i="6"/>
  <c r="BK27" i="6"/>
  <c r="BJ28" i="6"/>
  <c r="AY27" i="6"/>
  <c r="AX28" i="6"/>
  <c r="AU26" i="1"/>
  <c r="AV25" i="1"/>
  <c r="CD22" i="1"/>
  <c r="CD25" i="4"/>
  <c r="BH26" i="4"/>
  <c r="BG27" i="4"/>
  <c r="BV27" i="4"/>
  <c r="BW26" i="4"/>
  <c r="BN26" i="4"/>
  <c r="BM27" i="4"/>
  <c r="BE26" i="4"/>
  <c r="BD27" i="4"/>
  <c r="BQ26" i="4"/>
  <c r="BP27" i="4"/>
  <c r="BB26" i="4"/>
  <c r="BA27" i="4"/>
  <c r="CC26" i="4"/>
  <c r="CB27" i="4"/>
  <c r="BK26" i="4"/>
  <c r="BJ27" i="4"/>
  <c r="AU28" i="4"/>
  <c r="AV27" i="4"/>
  <c r="BS27" i="4"/>
  <c r="BT26" i="4"/>
  <c r="BZ26" i="4"/>
  <c r="BY27" i="4"/>
  <c r="AX27" i="4"/>
  <c r="AY26" i="4"/>
  <c r="CD25" i="3"/>
  <c r="BT26" i="3"/>
  <c r="BS27" i="3"/>
  <c r="AV32" i="3"/>
  <c r="AU33" i="3"/>
  <c r="AY26" i="3"/>
  <c r="AX27" i="3"/>
  <c r="BB26" i="3"/>
  <c r="BA27" i="3"/>
  <c r="CB27" i="3"/>
  <c r="CC26" i="3"/>
  <c r="BH26" i="3"/>
  <c r="BG27" i="3"/>
  <c r="BZ26" i="3"/>
  <c r="BY27" i="3"/>
  <c r="BN26" i="3"/>
  <c r="BM27" i="3"/>
  <c r="BK26" i="3"/>
  <c r="BJ27" i="3"/>
  <c r="BW26" i="3"/>
  <c r="BV27" i="3"/>
  <c r="BP27" i="3"/>
  <c r="BQ26" i="3"/>
  <c r="BD29" i="3"/>
  <c r="BE28" i="3"/>
  <c r="CB27" i="1"/>
  <c r="CC26" i="1"/>
  <c r="BW23" i="1"/>
  <c r="BV24" i="1"/>
  <c r="BT24" i="1"/>
  <c r="BS25" i="1"/>
  <c r="BQ23" i="1"/>
  <c r="BP24" i="1"/>
  <c r="BM24" i="1"/>
  <c r="BN23" i="1"/>
  <c r="BK25" i="1"/>
  <c r="BJ26" i="1"/>
  <c r="BH23" i="1"/>
  <c r="BG24" i="1"/>
  <c r="BE24" i="1"/>
  <c r="BD25" i="1"/>
  <c r="AY24" i="1"/>
  <c r="AX25" i="1"/>
  <c r="BB24" i="1"/>
  <c r="BA25" i="1"/>
  <c r="BZ24" i="1"/>
  <c r="BY25" i="1"/>
  <c r="BW28" i="6" l="1"/>
  <c r="BV29" i="6"/>
  <c r="AV28" i="6"/>
  <c r="AU29" i="6"/>
  <c r="AY28" i="6"/>
  <c r="AX29" i="6"/>
  <c r="BK28" i="6"/>
  <c r="BJ29" i="6"/>
  <c r="BT27" i="6"/>
  <c r="BS28" i="6"/>
  <c r="BB27" i="6"/>
  <c r="BA28" i="6"/>
  <c r="BN27" i="6"/>
  <c r="BM28" i="6"/>
  <c r="BZ27" i="6"/>
  <c r="CD27" i="6" s="1"/>
  <c r="BY28" i="6"/>
  <c r="BE28" i="6"/>
  <c r="BD29" i="6"/>
  <c r="BQ27" i="6"/>
  <c r="BP28" i="6"/>
  <c r="CC28" i="6"/>
  <c r="CB29" i="6"/>
  <c r="BG28" i="6"/>
  <c r="BH27" i="6"/>
  <c r="AV26" i="1"/>
  <c r="AU27" i="1"/>
  <c r="CD23" i="1"/>
  <c r="CD26" i="4"/>
  <c r="BN27" i="4"/>
  <c r="BM28" i="4"/>
  <c r="CC27" i="4"/>
  <c r="CB28" i="4"/>
  <c r="BZ27" i="4"/>
  <c r="BY28" i="4"/>
  <c r="BS28" i="4"/>
  <c r="BT27" i="4"/>
  <c r="BV28" i="4"/>
  <c r="BW27" i="4"/>
  <c r="AU29" i="4"/>
  <c r="AV28" i="4"/>
  <c r="BH27" i="4"/>
  <c r="BG28" i="4"/>
  <c r="AX28" i="4"/>
  <c r="AY27" i="4"/>
  <c r="BB27" i="4"/>
  <c r="BA28" i="4"/>
  <c r="BQ27" i="4"/>
  <c r="BP28" i="4"/>
  <c r="BK27" i="4"/>
  <c r="BJ28" i="4"/>
  <c r="BE27" i="4"/>
  <c r="BD28" i="4"/>
  <c r="BZ27" i="3"/>
  <c r="BY28" i="3"/>
  <c r="BP28" i="3"/>
  <c r="BQ27" i="3"/>
  <c r="AV33" i="3"/>
  <c r="AU34" i="3"/>
  <c r="CD26" i="3"/>
  <c r="BH27" i="3"/>
  <c r="BG28" i="3"/>
  <c r="BK27" i="3"/>
  <c r="BJ28" i="3"/>
  <c r="CB28" i="3"/>
  <c r="CC27" i="3"/>
  <c r="AY27" i="3"/>
  <c r="AX28" i="3"/>
  <c r="BW27" i="3"/>
  <c r="BV28" i="3"/>
  <c r="BT27" i="3"/>
  <c r="BS28" i="3"/>
  <c r="BD30" i="3"/>
  <c r="BE29" i="3"/>
  <c r="BN27" i="3"/>
  <c r="BM28" i="3"/>
  <c r="BB27" i="3"/>
  <c r="BA28" i="3"/>
  <c r="CC27" i="1"/>
  <c r="CB28" i="1"/>
  <c r="BW24" i="1"/>
  <c r="BV25" i="1"/>
  <c r="BT25" i="1"/>
  <c r="BS26" i="1"/>
  <c r="BQ24" i="1"/>
  <c r="BP25" i="1"/>
  <c r="BN24" i="1"/>
  <c r="BM25" i="1"/>
  <c r="BJ27" i="1"/>
  <c r="BK26" i="1"/>
  <c r="BH24" i="1"/>
  <c r="BG25" i="1"/>
  <c r="BE25" i="1"/>
  <c r="BD26" i="1"/>
  <c r="AX26" i="1"/>
  <c r="AY25" i="1"/>
  <c r="BB25" i="1"/>
  <c r="BA26" i="1"/>
  <c r="BZ25" i="1"/>
  <c r="BY26" i="1"/>
  <c r="BK29" i="6" l="1"/>
  <c r="BJ30" i="6"/>
  <c r="BG29" i="6"/>
  <c r="BH28" i="6"/>
  <c r="AY29" i="6"/>
  <c r="AX30" i="6"/>
  <c r="BB28" i="6"/>
  <c r="CD28" i="6" s="1"/>
  <c r="BA29" i="6"/>
  <c r="BE29" i="6"/>
  <c r="BD30" i="6"/>
  <c r="BT28" i="6"/>
  <c r="BS29" i="6"/>
  <c r="BW29" i="6"/>
  <c r="BV30" i="6"/>
  <c r="CC29" i="6"/>
  <c r="CB30" i="6"/>
  <c r="BN28" i="6"/>
  <c r="BM29" i="6"/>
  <c r="BQ28" i="6"/>
  <c r="BP29" i="6"/>
  <c r="AV29" i="6"/>
  <c r="AU30" i="6"/>
  <c r="BZ28" i="6"/>
  <c r="BY29" i="6"/>
  <c r="CD24" i="1"/>
  <c r="AV27" i="1"/>
  <c r="AU28" i="1"/>
  <c r="CD27" i="4"/>
  <c r="BS29" i="4"/>
  <c r="BT28" i="4"/>
  <c r="BH28" i="4"/>
  <c r="BG29" i="4"/>
  <c r="AU30" i="4"/>
  <c r="AV29" i="4"/>
  <c r="BP29" i="4"/>
  <c r="BQ28" i="4"/>
  <c r="AX29" i="4"/>
  <c r="AY28" i="4"/>
  <c r="BY29" i="4"/>
  <c r="BZ28" i="4"/>
  <c r="BB28" i="4"/>
  <c r="BA29" i="4"/>
  <c r="BV29" i="4"/>
  <c r="BW28" i="4"/>
  <c r="BN28" i="4"/>
  <c r="BM29" i="4"/>
  <c r="BK28" i="4"/>
  <c r="BJ29" i="4"/>
  <c r="CC28" i="4"/>
  <c r="CB29" i="4"/>
  <c r="BE28" i="4"/>
  <c r="BD29" i="4"/>
  <c r="BN28" i="3"/>
  <c r="BM29" i="3"/>
  <c r="AY28" i="3"/>
  <c r="AX29" i="3"/>
  <c r="BK28" i="3"/>
  <c r="BJ29" i="3"/>
  <c r="BP29" i="3"/>
  <c r="BQ28" i="3"/>
  <c r="BB28" i="3"/>
  <c r="BA29" i="3"/>
  <c r="BW28" i="3"/>
  <c r="BV29" i="3"/>
  <c r="BZ28" i="3"/>
  <c r="BY29" i="3"/>
  <c r="CD27" i="3"/>
  <c r="AV34" i="3"/>
  <c r="AU35" i="3"/>
  <c r="BD31" i="3"/>
  <c r="BE30" i="3"/>
  <c r="CB29" i="3"/>
  <c r="CC28" i="3"/>
  <c r="BT28" i="3"/>
  <c r="BS29" i="3"/>
  <c r="BH28" i="3"/>
  <c r="BG29" i="3"/>
  <c r="CC28" i="1"/>
  <c r="CB29" i="1"/>
  <c r="BV26" i="1"/>
  <c r="BW25" i="1"/>
  <c r="BS27" i="1"/>
  <c r="BT26" i="1"/>
  <c r="BP26" i="1"/>
  <c r="BQ25" i="1"/>
  <c r="BM26" i="1"/>
  <c r="BN25" i="1"/>
  <c r="BJ28" i="1"/>
  <c r="BK27" i="1"/>
  <c r="BG26" i="1"/>
  <c r="BH25" i="1"/>
  <c r="BE26" i="1"/>
  <c r="BD27" i="1"/>
  <c r="AX27" i="1"/>
  <c r="AY26" i="1"/>
  <c r="BB26" i="1"/>
  <c r="BA27" i="1"/>
  <c r="BZ26" i="1"/>
  <c r="BY27" i="1"/>
  <c r="BW30" i="6" l="1"/>
  <c r="BV31" i="6"/>
  <c r="AY30" i="6"/>
  <c r="AX31" i="6"/>
  <c r="AV30" i="6"/>
  <c r="AU31" i="6"/>
  <c r="BT29" i="6"/>
  <c r="BS30" i="6"/>
  <c r="BG30" i="6"/>
  <c r="BH29" i="6"/>
  <c r="BN29" i="6"/>
  <c r="BM30" i="6"/>
  <c r="BK30" i="6"/>
  <c r="BJ31" i="6"/>
  <c r="BQ29" i="6"/>
  <c r="BP30" i="6"/>
  <c r="BE30" i="6"/>
  <c r="BD31" i="6"/>
  <c r="BZ29" i="6"/>
  <c r="BY30" i="6"/>
  <c r="CC30" i="6"/>
  <c r="CB31" i="6"/>
  <c r="BB29" i="6"/>
  <c r="CD29" i="6" s="1"/>
  <c r="BA30" i="6"/>
  <c r="CD25" i="1"/>
  <c r="AV28" i="1"/>
  <c r="AU29" i="1"/>
  <c r="CD28" i="4"/>
  <c r="BV30" i="4"/>
  <c r="BW29" i="4"/>
  <c r="BP30" i="4"/>
  <c r="BQ29" i="4"/>
  <c r="BK29" i="4"/>
  <c r="BJ30" i="4"/>
  <c r="CB30" i="4"/>
  <c r="CC29" i="4"/>
  <c r="BA30" i="4"/>
  <c r="BB29" i="4"/>
  <c r="AU31" i="4"/>
  <c r="AV30" i="4"/>
  <c r="BG30" i="4"/>
  <c r="BH29" i="4"/>
  <c r="BY30" i="4"/>
  <c r="BZ29" i="4"/>
  <c r="BN29" i="4"/>
  <c r="BM30" i="4"/>
  <c r="BD30" i="4"/>
  <c r="BE29" i="4"/>
  <c r="AX30" i="4"/>
  <c r="AY29" i="4"/>
  <c r="CD29" i="4" s="1"/>
  <c r="BS30" i="4"/>
  <c r="BT29" i="4"/>
  <c r="BZ29" i="3"/>
  <c r="BY30" i="3"/>
  <c r="CB30" i="3"/>
  <c r="CC29" i="3"/>
  <c r="AY29" i="3"/>
  <c r="AX30" i="3"/>
  <c r="BK29" i="3"/>
  <c r="BJ30" i="3"/>
  <c r="BD32" i="3"/>
  <c r="BE31" i="3"/>
  <c r="BW29" i="3"/>
  <c r="BV30" i="3"/>
  <c r="BB29" i="3"/>
  <c r="BA30" i="3"/>
  <c r="BH29" i="3"/>
  <c r="BG30" i="3"/>
  <c r="AV35" i="3"/>
  <c r="AU36" i="3"/>
  <c r="BN29" i="3"/>
  <c r="BM30" i="3"/>
  <c r="BT29" i="3"/>
  <c r="BS30" i="3"/>
  <c r="BP30" i="3"/>
  <c r="BQ29" i="3"/>
  <c r="CD28" i="3"/>
  <c r="CC29" i="1"/>
  <c r="CB30" i="1"/>
  <c r="BV27" i="1"/>
  <c r="BW26" i="1"/>
  <c r="BT27" i="1"/>
  <c r="BS28" i="1"/>
  <c r="BQ26" i="1"/>
  <c r="BP27" i="1"/>
  <c r="BM27" i="1"/>
  <c r="BN26" i="1"/>
  <c r="BJ29" i="1"/>
  <c r="BK28" i="1"/>
  <c r="BH26" i="1"/>
  <c r="BG27" i="1"/>
  <c r="BE27" i="1"/>
  <c r="BD28" i="1"/>
  <c r="AY27" i="1"/>
  <c r="AX28" i="1"/>
  <c r="BZ27" i="1"/>
  <c r="BY28" i="1"/>
  <c r="BB27" i="1"/>
  <c r="BA28" i="1"/>
  <c r="BE31" i="6" l="1"/>
  <c r="BD32" i="6"/>
  <c r="AV31" i="6"/>
  <c r="AU32" i="6"/>
  <c r="BZ30" i="6"/>
  <c r="BY31" i="6"/>
  <c r="AY31" i="6"/>
  <c r="AX32" i="6"/>
  <c r="BW31" i="6"/>
  <c r="BV32" i="6"/>
  <c r="BT30" i="6"/>
  <c r="BS31" i="6"/>
  <c r="CC31" i="6"/>
  <c r="CB32" i="6"/>
  <c r="BK31" i="6"/>
  <c r="BJ32" i="6"/>
  <c r="BN30" i="6"/>
  <c r="BM31" i="6"/>
  <c r="BB30" i="6"/>
  <c r="CD30" i="6" s="1"/>
  <c r="BA31" i="6"/>
  <c r="BQ30" i="6"/>
  <c r="BP31" i="6"/>
  <c r="BG31" i="6"/>
  <c r="BH30" i="6"/>
  <c r="CD26" i="1"/>
  <c r="AV29" i="1"/>
  <c r="AU30" i="1"/>
  <c r="CB31" i="4"/>
  <c r="CC30" i="4"/>
  <c r="BY31" i="4"/>
  <c r="BZ30" i="4"/>
  <c r="AX31" i="4"/>
  <c r="AY30" i="4"/>
  <c r="BS31" i="4"/>
  <c r="BT30" i="4"/>
  <c r="BG31" i="4"/>
  <c r="BH30" i="4"/>
  <c r="BP31" i="4"/>
  <c r="BQ30" i="4"/>
  <c r="AU32" i="4"/>
  <c r="AV31" i="4"/>
  <c r="BK30" i="4"/>
  <c r="BJ31" i="4"/>
  <c r="BD31" i="4"/>
  <c r="BE30" i="4"/>
  <c r="BN30" i="4"/>
  <c r="BM31" i="4"/>
  <c r="BA31" i="4"/>
  <c r="BB30" i="4"/>
  <c r="BV31" i="4"/>
  <c r="BW30" i="4"/>
  <c r="BK30" i="3"/>
  <c r="BJ31" i="3"/>
  <c r="BQ30" i="3"/>
  <c r="BP31" i="3"/>
  <c r="BB30" i="3"/>
  <c r="BA31" i="3"/>
  <c r="BN30" i="3"/>
  <c r="BM31" i="3"/>
  <c r="BW30" i="3"/>
  <c r="BV31" i="3"/>
  <c r="BH30" i="3"/>
  <c r="BG31" i="3"/>
  <c r="AY30" i="3"/>
  <c r="AX31" i="3"/>
  <c r="AV36" i="3"/>
  <c r="AU37" i="3"/>
  <c r="BZ30" i="3"/>
  <c r="BY31" i="3"/>
  <c r="BT30" i="3"/>
  <c r="BS31" i="3"/>
  <c r="CD29" i="3"/>
  <c r="CB31" i="3"/>
  <c r="CC30" i="3"/>
  <c r="BD33" i="3"/>
  <c r="BE32" i="3"/>
  <c r="CB31" i="1"/>
  <c r="CC30" i="1"/>
  <c r="BW27" i="1"/>
  <c r="BV28" i="1"/>
  <c r="BT28" i="1"/>
  <c r="BS29" i="1"/>
  <c r="BP28" i="1"/>
  <c r="BQ27" i="1"/>
  <c r="BM28" i="1"/>
  <c r="BN27" i="1"/>
  <c r="BJ30" i="1"/>
  <c r="BK29" i="1"/>
  <c r="BG28" i="1"/>
  <c r="BH27" i="1"/>
  <c r="BE28" i="1"/>
  <c r="BD29" i="1"/>
  <c r="AY28" i="1"/>
  <c r="AX29" i="1"/>
  <c r="BZ28" i="1"/>
  <c r="BY29" i="1"/>
  <c r="BB28" i="1"/>
  <c r="BA29" i="1"/>
  <c r="BQ31" i="6" l="1"/>
  <c r="BP32" i="6"/>
  <c r="BZ31" i="6"/>
  <c r="BY32" i="6"/>
  <c r="BG32" i="6"/>
  <c r="BH31" i="6"/>
  <c r="CD31" i="6" s="1"/>
  <c r="CC32" i="6"/>
  <c r="CB33" i="6"/>
  <c r="AV32" i="6"/>
  <c r="AU33" i="6"/>
  <c r="BW32" i="6"/>
  <c r="BV33" i="6"/>
  <c r="BE32" i="6"/>
  <c r="BD33" i="6"/>
  <c r="BT31" i="6"/>
  <c r="BS32" i="6"/>
  <c r="BB31" i="6"/>
  <c r="BA32" i="6"/>
  <c r="BN31" i="6"/>
  <c r="BM32" i="6"/>
  <c r="BK32" i="6"/>
  <c r="BJ33" i="6"/>
  <c r="AY32" i="6"/>
  <c r="AX33" i="6"/>
  <c r="CD27" i="1"/>
  <c r="AU31" i="1"/>
  <c r="AV30" i="1"/>
  <c r="CD30" i="4"/>
  <c r="BS32" i="4"/>
  <c r="BT31" i="4"/>
  <c r="AX32" i="4"/>
  <c r="AY31" i="4"/>
  <c r="BY32" i="4"/>
  <c r="BZ31" i="4"/>
  <c r="AU33" i="4"/>
  <c r="AV32" i="4"/>
  <c r="BD32" i="4"/>
  <c r="BE31" i="4"/>
  <c r="BV32" i="4"/>
  <c r="BW31" i="4"/>
  <c r="BA32" i="4"/>
  <c r="BB31" i="4"/>
  <c r="BN31" i="4"/>
  <c r="BM32" i="4"/>
  <c r="BP32" i="4"/>
  <c r="BQ31" i="4"/>
  <c r="BK31" i="4"/>
  <c r="BJ32" i="4"/>
  <c r="BG32" i="4"/>
  <c r="BH31" i="4"/>
  <c r="CB32" i="4"/>
  <c r="CC31" i="4"/>
  <c r="BB31" i="3"/>
  <c r="BA32" i="3"/>
  <c r="AV37" i="3"/>
  <c r="AU38" i="3"/>
  <c r="BN31" i="3"/>
  <c r="BM32" i="3"/>
  <c r="AY31" i="3"/>
  <c r="AX32" i="3"/>
  <c r="BT31" i="3"/>
  <c r="BS32" i="3"/>
  <c r="BQ31" i="3"/>
  <c r="BP32" i="3"/>
  <c r="BZ31" i="3"/>
  <c r="BY32" i="3"/>
  <c r="BW31" i="3"/>
  <c r="BV32" i="3"/>
  <c r="BK31" i="3"/>
  <c r="BJ32" i="3"/>
  <c r="CB32" i="3"/>
  <c r="CC31" i="3"/>
  <c r="CD30" i="3"/>
  <c r="BH31" i="3"/>
  <c r="BG32" i="3"/>
  <c r="BD34" i="3"/>
  <c r="BE33" i="3"/>
  <c r="CC31" i="1"/>
  <c r="CB32" i="1"/>
  <c r="BW28" i="1"/>
  <c r="BV29" i="1"/>
  <c r="BT29" i="1"/>
  <c r="BS30" i="1"/>
  <c r="BQ28" i="1"/>
  <c r="BP29" i="1"/>
  <c r="BN28" i="1"/>
  <c r="BM29" i="1"/>
  <c r="BJ31" i="1"/>
  <c r="BK30" i="1"/>
  <c r="BH28" i="1"/>
  <c r="BG29" i="1"/>
  <c r="BE29" i="1"/>
  <c r="BD30" i="1"/>
  <c r="AY29" i="1"/>
  <c r="AX30" i="1"/>
  <c r="BZ29" i="1"/>
  <c r="BY30" i="1"/>
  <c r="BB29" i="1"/>
  <c r="BA30" i="1"/>
  <c r="CC33" i="6" l="1"/>
  <c r="CB34" i="6"/>
  <c r="BE33" i="6"/>
  <c r="BD34" i="6"/>
  <c r="BN32" i="6"/>
  <c r="BM33" i="6"/>
  <c r="BT32" i="6"/>
  <c r="BS33" i="6"/>
  <c r="BG33" i="6"/>
  <c r="BH32" i="6"/>
  <c r="BZ32" i="6"/>
  <c r="BY33" i="6"/>
  <c r="BB32" i="6"/>
  <c r="CD32" i="6" s="1"/>
  <c r="BA33" i="6"/>
  <c r="AV33" i="6"/>
  <c r="AU34" i="6"/>
  <c r="BQ32" i="6"/>
  <c r="BP33" i="6"/>
  <c r="BK33" i="6"/>
  <c r="BJ34" i="6"/>
  <c r="BW33" i="6"/>
  <c r="BV34" i="6"/>
  <c r="AY33" i="6"/>
  <c r="AX34" i="6"/>
  <c r="CD28" i="1"/>
  <c r="CD31" i="3"/>
  <c r="AV31" i="1"/>
  <c r="AU32" i="1"/>
  <c r="CD31" i="4"/>
  <c r="BY33" i="4"/>
  <c r="BZ32" i="4"/>
  <c r="AU34" i="4"/>
  <c r="AV33" i="4"/>
  <c r="BA33" i="4"/>
  <c r="BB32" i="4"/>
  <c r="AX33" i="4"/>
  <c r="AY32" i="4"/>
  <c r="BP33" i="4"/>
  <c r="BQ32" i="4"/>
  <c r="BD33" i="4"/>
  <c r="BE32" i="4"/>
  <c r="BS33" i="4"/>
  <c r="BT32" i="4"/>
  <c r="CB33" i="4"/>
  <c r="CC32" i="4"/>
  <c r="BG33" i="4"/>
  <c r="BH32" i="4"/>
  <c r="BK32" i="4"/>
  <c r="BJ33" i="4"/>
  <c r="BV33" i="4"/>
  <c r="BW32" i="4"/>
  <c r="BN32" i="4"/>
  <c r="BM33" i="4"/>
  <c r="BW32" i="3"/>
  <c r="BV33" i="3"/>
  <c r="BN32" i="3"/>
  <c r="BM33" i="3"/>
  <c r="CB33" i="3"/>
  <c r="CC32" i="3"/>
  <c r="BH32" i="3"/>
  <c r="BG33" i="3"/>
  <c r="AV38" i="3"/>
  <c r="AU39" i="3"/>
  <c r="BT32" i="3"/>
  <c r="BS33" i="3"/>
  <c r="BB32" i="3"/>
  <c r="BA33" i="3"/>
  <c r="AY32" i="3"/>
  <c r="AX33" i="3"/>
  <c r="BZ32" i="3"/>
  <c r="BY33" i="3"/>
  <c r="BQ32" i="3"/>
  <c r="BP33" i="3"/>
  <c r="BK32" i="3"/>
  <c r="BJ33" i="3"/>
  <c r="BD35" i="3"/>
  <c r="BE34" i="3"/>
  <c r="CC32" i="1"/>
  <c r="CB33" i="1"/>
  <c r="BV30" i="1"/>
  <c r="BW29" i="1"/>
  <c r="BS31" i="1"/>
  <c r="BT30" i="1"/>
  <c r="BP30" i="1"/>
  <c r="BQ29" i="1"/>
  <c r="BN29" i="1"/>
  <c r="BM30" i="1"/>
  <c r="BK31" i="1"/>
  <c r="BJ32" i="1"/>
  <c r="BG30" i="1"/>
  <c r="BH29" i="1"/>
  <c r="BE30" i="1"/>
  <c r="BD31" i="1"/>
  <c r="AX31" i="1"/>
  <c r="AY30" i="1"/>
  <c r="BB30" i="1"/>
  <c r="BA31" i="1"/>
  <c r="BZ30" i="1"/>
  <c r="BY31" i="1"/>
  <c r="AY34" i="6" l="1"/>
  <c r="AX35" i="6"/>
  <c r="BT33" i="6"/>
  <c r="BS34" i="6"/>
  <c r="BW34" i="6"/>
  <c r="BV35" i="6"/>
  <c r="BZ33" i="6"/>
  <c r="BY34" i="6"/>
  <c r="AV34" i="6"/>
  <c r="AU35" i="6"/>
  <c r="BN33" i="6"/>
  <c r="BM34" i="6"/>
  <c r="BE34" i="6"/>
  <c r="BD35" i="6"/>
  <c r="BQ33" i="6"/>
  <c r="BP34" i="6"/>
  <c r="CC34" i="6"/>
  <c r="CB35" i="6"/>
  <c r="BB33" i="6"/>
  <c r="CD33" i="6" s="1"/>
  <c r="BA34" i="6"/>
  <c r="BK34" i="6"/>
  <c r="BJ35" i="6"/>
  <c r="BG34" i="6"/>
  <c r="BH33" i="6"/>
  <c r="CD32" i="3"/>
  <c r="AU33" i="1"/>
  <c r="AV32" i="1"/>
  <c r="CD32" i="4"/>
  <c r="BN33" i="4"/>
  <c r="BM34" i="4"/>
  <c r="AX34" i="4"/>
  <c r="AY33" i="4"/>
  <c r="BA34" i="4"/>
  <c r="BB33" i="4"/>
  <c r="BD34" i="4"/>
  <c r="BE33" i="4"/>
  <c r="AU35" i="4"/>
  <c r="AV34" i="4"/>
  <c r="CC33" i="4"/>
  <c r="CB34" i="4"/>
  <c r="BS34" i="4"/>
  <c r="BT33" i="4"/>
  <c r="BV34" i="4"/>
  <c r="BW33" i="4"/>
  <c r="BK33" i="4"/>
  <c r="BJ34" i="4"/>
  <c r="BG34" i="4"/>
  <c r="BH33" i="4"/>
  <c r="BP34" i="4"/>
  <c r="BQ33" i="4"/>
  <c r="BZ33" i="4"/>
  <c r="BY34" i="4"/>
  <c r="BD36" i="3"/>
  <c r="BE35" i="3"/>
  <c r="CB34" i="3"/>
  <c r="CC33" i="3"/>
  <c r="BK33" i="3"/>
  <c r="BJ34" i="3"/>
  <c r="BT33" i="3"/>
  <c r="BS34" i="3"/>
  <c r="BN33" i="3"/>
  <c r="BM34" i="3"/>
  <c r="BZ33" i="3"/>
  <c r="BY34" i="3"/>
  <c r="BW33" i="3"/>
  <c r="BV34" i="3"/>
  <c r="BB33" i="3"/>
  <c r="BA34" i="3"/>
  <c r="BQ33" i="3"/>
  <c r="BP34" i="3"/>
  <c r="AV39" i="3"/>
  <c r="AU40" i="3"/>
  <c r="AY33" i="3"/>
  <c r="AX34" i="3"/>
  <c r="BH33" i="3"/>
  <c r="BG34" i="3"/>
  <c r="CD29" i="1"/>
  <c r="CC33" i="1"/>
  <c r="CB34" i="1"/>
  <c r="BW30" i="1"/>
  <c r="BV31" i="1"/>
  <c r="BT31" i="1"/>
  <c r="BS32" i="1"/>
  <c r="BQ30" i="1"/>
  <c r="BP31" i="1"/>
  <c r="BM31" i="1"/>
  <c r="BN30" i="1"/>
  <c r="BK32" i="1"/>
  <c r="BJ33" i="1"/>
  <c r="BG31" i="1"/>
  <c r="BH30" i="1"/>
  <c r="BE31" i="1"/>
  <c r="BD32" i="1"/>
  <c r="AX32" i="1"/>
  <c r="AY31" i="1"/>
  <c r="BZ31" i="1"/>
  <c r="BY32" i="1"/>
  <c r="BB31" i="1"/>
  <c r="BA32" i="1"/>
  <c r="BQ34" i="6" l="1"/>
  <c r="BP35" i="6"/>
  <c r="BK35" i="6"/>
  <c r="BJ36" i="6"/>
  <c r="BW35" i="6"/>
  <c r="BV36" i="6"/>
  <c r="BZ34" i="6"/>
  <c r="BY35" i="6"/>
  <c r="BE35" i="6"/>
  <c r="BD36" i="6"/>
  <c r="BT34" i="6"/>
  <c r="BS35" i="6"/>
  <c r="CC35" i="6"/>
  <c r="CB36" i="6"/>
  <c r="AV35" i="6"/>
  <c r="AU36" i="6"/>
  <c r="AY35" i="6"/>
  <c r="AX36" i="6"/>
  <c r="BG35" i="6"/>
  <c r="BH34" i="6"/>
  <c r="BB34" i="6"/>
  <c r="CD34" i="6" s="1"/>
  <c r="BA35" i="6"/>
  <c r="BN34" i="6"/>
  <c r="BM35" i="6"/>
  <c r="CD30" i="1"/>
  <c r="AU34" i="1"/>
  <c r="AV33" i="1"/>
  <c r="CD33" i="4"/>
  <c r="BW34" i="4"/>
  <c r="BV35" i="4"/>
  <c r="BE34" i="4"/>
  <c r="BD35" i="4"/>
  <c r="BP35" i="4"/>
  <c r="BQ34" i="4"/>
  <c r="BG35" i="4"/>
  <c r="BH34" i="4"/>
  <c r="BA35" i="4"/>
  <c r="BB34" i="4"/>
  <c r="CB35" i="4"/>
  <c r="CC34" i="4"/>
  <c r="BN34" i="4"/>
  <c r="BM35" i="4"/>
  <c r="AX35" i="4"/>
  <c r="AY34" i="4"/>
  <c r="BK34" i="4"/>
  <c r="BJ35" i="4"/>
  <c r="AU36" i="4"/>
  <c r="AV35" i="4"/>
  <c r="BS35" i="4"/>
  <c r="BT34" i="4"/>
  <c r="BY35" i="4"/>
  <c r="BZ34" i="4"/>
  <c r="BV35" i="3"/>
  <c r="BW34" i="3"/>
  <c r="AV40" i="3"/>
  <c r="AU41" i="3"/>
  <c r="BT34" i="3"/>
  <c r="BS35" i="3"/>
  <c r="CD33" i="3"/>
  <c r="BY35" i="3"/>
  <c r="BZ34" i="3"/>
  <c r="BP35" i="3"/>
  <c r="BQ34" i="3"/>
  <c r="CB35" i="3"/>
  <c r="CC34" i="3"/>
  <c r="AX35" i="3"/>
  <c r="AY34" i="3"/>
  <c r="BK34" i="3"/>
  <c r="BJ35" i="3"/>
  <c r="BM35" i="3"/>
  <c r="BN34" i="3"/>
  <c r="BG35" i="3"/>
  <c r="BH34" i="3"/>
  <c r="BB34" i="3"/>
  <c r="BA35" i="3"/>
  <c r="BD37" i="3"/>
  <c r="BE36" i="3"/>
  <c r="CB35" i="1"/>
  <c r="CC34" i="1"/>
  <c r="BV32" i="1"/>
  <c r="BW31" i="1"/>
  <c r="BS33" i="1"/>
  <c r="BT32" i="1"/>
  <c r="BQ31" i="1"/>
  <c r="BP32" i="1"/>
  <c r="BN31" i="1"/>
  <c r="BM32" i="1"/>
  <c r="BK33" i="1"/>
  <c r="BJ34" i="1"/>
  <c r="BH31" i="1"/>
  <c r="BG32" i="1"/>
  <c r="BE32" i="1"/>
  <c r="BD33" i="1"/>
  <c r="AY32" i="1"/>
  <c r="AX33" i="1"/>
  <c r="BB32" i="1"/>
  <c r="BA33" i="1"/>
  <c r="BZ32" i="1"/>
  <c r="BY33" i="1"/>
  <c r="BZ35" i="6" l="1"/>
  <c r="BY36" i="6"/>
  <c r="BN35" i="6"/>
  <c r="BM36" i="6"/>
  <c r="BV37" i="6"/>
  <c r="BW36" i="6"/>
  <c r="AV36" i="6"/>
  <c r="AU37" i="6"/>
  <c r="CC36" i="6"/>
  <c r="CB37" i="6"/>
  <c r="BJ37" i="6"/>
  <c r="BK36" i="6"/>
  <c r="BG36" i="6"/>
  <c r="BH35" i="6"/>
  <c r="AX37" i="6"/>
  <c r="AY36" i="6"/>
  <c r="BE36" i="6"/>
  <c r="BD37" i="6"/>
  <c r="BQ35" i="6"/>
  <c r="BP36" i="6"/>
  <c r="BB35" i="6"/>
  <c r="CD35" i="6" s="1"/>
  <c r="BA36" i="6"/>
  <c r="BT35" i="6"/>
  <c r="BS36" i="6"/>
  <c r="CD31" i="1"/>
  <c r="AU35" i="1"/>
  <c r="AV34" i="1"/>
  <c r="CD34" i="4"/>
  <c r="BY36" i="4"/>
  <c r="BZ35" i="4"/>
  <c r="AY35" i="4"/>
  <c r="AX36" i="4"/>
  <c r="BD36" i="4"/>
  <c r="BE35" i="4"/>
  <c r="BQ35" i="4"/>
  <c r="BP36" i="4"/>
  <c r="AU37" i="4"/>
  <c r="AV36" i="4"/>
  <c r="BK35" i="4"/>
  <c r="BJ36" i="4"/>
  <c r="BW35" i="4"/>
  <c r="BV36" i="4"/>
  <c r="BH35" i="4"/>
  <c r="BG36" i="4"/>
  <c r="BN35" i="4"/>
  <c r="BM36" i="4"/>
  <c r="BS36" i="4"/>
  <c r="BT35" i="4"/>
  <c r="CB36" i="4"/>
  <c r="CC35" i="4"/>
  <c r="BA36" i="4"/>
  <c r="BB35" i="4"/>
  <c r="BY36" i="3"/>
  <c r="BZ35" i="3"/>
  <c r="BA36" i="3"/>
  <c r="BB35" i="3"/>
  <c r="CD34" i="3"/>
  <c r="BT35" i="3"/>
  <c r="BS36" i="3"/>
  <c r="CB36" i="3"/>
  <c r="CC35" i="3"/>
  <c r="AU42" i="3"/>
  <c r="AV41" i="3"/>
  <c r="BM36" i="3"/>
  <c r="BN35" i="3"/>
  <c r="AY35" i="3"/>
  <c r="AX36" i="3"/>
  <c r="BH35" i="3"/>
  <c r="BG36" i="3"/>
  <c r="BP36" i="3"/>
  <c r="BQ35" i="3"/>
  <c r="BD38" i="3"/>
  <c r="BE37" i="3"/>
  <c r="BJ36" i="3"/>
  <c r="BK35" i="3"/>
  <c r="BV36" i="3"/>
  <c r="BW35" i="3"/>
  <c r="CC35" i="1"/>
  <c r="CB36" i="1"/>
  <c r="BV33" i="1"/>
  <c r="BW32" i="1"/>
  <c r="BT33" i="1"/>
  <c r="BS34" i="1"/>
  <c r="BQ32" i="1"/>
  <c r="BP33" i="1"/>
  <c r="BN32" i="1"/>
  <c r="BM33" i="1"/>
  <c r="BK34" i="1"/>
  <c r="BJ35" i="1"/>
  <c r="BH32" i="1"/>
  <c r="BG33" i="1"/>
  <c r="BE33" i="1"/>
  <c r="BD34" i="1"/>
  <c r="AY33" i="1"/>
  <c r="AX34" i="1"/>
  <c r="BY34" i="1"/>
  <c r="BZ33" i="1"/>
  <c r="BB33" i="1"/>
  <c r="BA34" i="1"/>
  <c r="BA37" i="6" l="1"/>
  <c r="BB36" i="6"/>
  <c r="BP37" i="6"/>
  <c r="BQ36" i="6"/>
  <c r="AU38" i="6"/>
  <c r="AV37" i="6"/>
  <c r="BV38" i="6"/>
  <c r="BW37" i="6"/>
  <c r="BG37" i="6"/>
  <c r="BH36" i="6"/>
  <c r="CD36" i="6" s="1"/>
  <c r="BE37" i="6"/>
  <c r="BD38" i="6"/>
  <c r="CC37" i="6"/>
  <c r="CB38" i="6"/>
  <c r="BZ36" i="6"/>
  <c r="BY37" i="6"/>
  <c r="AX38" i="6"/>
  <c r="AY37" i="6"/>
  <c r="BM37" i="6"/>
  <c r="BN36" i="6"/>
  <c r="BJ38" i="6"/>
  <c r="BK37" i="6"/>
  <c r="BS37" i="6"/>
  <c r="BT36" i="6"/>
  <c r="CD32" i="1"/>
  <c r="AU36" i="1"/>
  <c r="AV35" i="1"/>
  <c r="CD35" i="4"/>
  <c r="BQ36" i="4"/>
  <c r="BP37" i="4"/>
  <c r="BH36" i="4"/>
  <c r="BG37" i="4"/>
  <c r="BA37" i="4"/>
  <c r="BB36" i="4"/>
  <c r="CD36" i="4" s="1"/>
  <c r="CC36" i="4"/>
  <c r="CB37" i="4"/>
  <c r="AY36" i="4"/>
  <c r="AX37" i="4"/>
  <c r="BN36" i="4"/>
  <c r="BM37" i="4"/>
  <c r="BW36" i="4"/>
  <c r="BV37" i="4"/>
  <c r="BD37" i="4"/>
  <c r="BE36" i="4"/>
  <c r="BK36" i="4"/>
  <c r="BJ37" i="4"/>
  <c r="BS37" i="4"/>
  <c r="BT36" i="4"/>
  <c r="AU38" i="4"/>
  <c r="AV37" i="4"/>
  <c r="BY37" i="4"/>
  <c r="BZ36" i="4"/>
  <c r="AX37" i="3"/>
  <c r="AY36" i="3"/>
  <c r="CD35" i="3"/>
  <c r="BA37" i="3"/>
  <c r="BB36" i="3"/>
  <c r="CB37" i="3"/>
  <c r="CC36" i="3"/>
  <c r="BJ37" i="3"/>
  <c r="BK36" i="3"/>
  <c r="BD39" i="3"/>
  <c r="BE38" i="3"/>
  <c r="BM37" i="3"/>
  <c r="BN36" i="3"/>
  <c r="BP37" i="3"/>
  <c r="BQ36" i="3"/>
  <c r="BH36" i="3"/>
  <c r="BG37" i="3"/>
  <c r="AU43" i="3"/>
  <c r="AV42" i="3"/>
  <c r="BT36" i="3"/>
  <c r="BS37" i="3"/>
  <c r="BV37" i="3"/>
  <c r="BW36" i="3"/>
  <c r="BY37" i="3"/>
  <c r="BZ36" i="3"/>
  <c r="CB37" i="1"/>
  <c r="CC36" i="1"/>
  <c r="BV34" i="1"/>
  <c r="BW33" i="1"/>
  <c r="BS35" i="1"/>
  <c r="BT34" i="1"/>
  <c r="BP34" i="1"/>
  <c r="BQ33" i="1"/>
  <c r="BN33" i="1"/>
  <c r="BM34" i="1"/>
  <c r="BJ36" i="1"/>
  <c r="BK35" i="1"/>
  <c r="BH33" i="1"/>
  <c r="BG34" i="1"/>
  <c r="BD35" i="1"/>
  <c r="BE34" i="1"/>
  <c r="AY34" i="1"/>
  <c r="AX35" i="1"/>
  <c r="BB34" i="1"/>
  <c r="BA35" i="1"/>
  <c r="BZ34" i="1"/>
  <c r="BY35" i="1"/>
  <c r="BS38" i="6" l="1"/>
  <c r="BT37" i="6"/>
  <c r="CC38" i="6"/>
  <c r="CB39" i="6"/>
  <c r="BV39" i="6"/>
  <c r="BW38" i="6"/>
  <c r="BP38" i="6"/>
  <c r="BQ37" i="6"/>
  <c r="AU39" i="6"/>
  <c r="AV38" i="6"/>
  <c r="BE38" i="6"/>
  <c r="BD39" i="6"/>
  <c r="BH37" i="6"/>
  <c r="BG38" i="6"/>
  <c r="BK38" i="6"/>
  <c r="BJ39" i="6"/>
  <c r="BN37" i="6"/>
  <c r="BM38" i="6"/>
  <c r="AX39" i="6"/>
  <c r="AY38" i="6"/>
  <c r="BZ37" i="6"/>
  <c r="BY38" i="6"/>
  <c r="BB37" i="6"/>
  <c r="CD37" i="6" s="1"/>
  <c r="BA38" i="6"/>
  <c r="CD33" i="1"/>
  <c r="AV36" i="1"/>
  <c r="AU37" i="1"/>
  <c r="BY38" i="4"/>
  <c r="BZ37" i="4"/>
  <c r="BW37" i="4"/>
  <c r="BV38" i="4"/>
  <c r="BS38" i="4"/>
  <c r="BT37" i="4"/>
  <c r="BD38" i="4"/>
  <c r="BE37" i="4"/>
  <c r="BA38" i="4"/>
  <c r="BB37" i="4"/>
  <c r="BK37" i="4"/>
  <c r="BJ38" i="4"/>
  <c r="CB38" i="4"/>
  <c r="CC37" i="4"/>
  <c r="BH37" i="4"/>
  <c r="BG38" i="4"/>
  <c r="AY37" i="4"/>
  <c r="AX38" i="4"/>
  <c r="BQ37" i="4"/>
  <c r="BP38" i="4"/>
  <c r="AU39" i="4"/>
  <c r="AV38" i="4"/>
  <c r="BN37" i="4"/>
  <c r="BM38" i="4"/>
  <c r="CB38" i="3"/>
  <c r="CC37" i="3"/>
  <c r="BA38" i="3"/>
  <c r="BB37" i="3"/>
  <c r="BJ38" i="3"/>
  <c r="BK37" i="3"/>
  <c r="BW37" i="3"/>
  <c r="BV38" i="3"/>
  <c r="BP38" i="3"/>
  <c r="BQ37" i="3"/>
  <c r="CD36" i="3"/>
  <c r="BT37" i="3"/>
  <c r="BS38" i="3"/>
  <c r="BM38" i="3"/>
  <c r="BN37" i="3"/>
  <c r="AU44" i="3"/>
  <c r="AV43" i="3"/>
  <c r="BD40" i="3"/>
  <c r="BE39" i="3"/>
  <c r="BY38" i="3"/>
  <c r="BZ37" i="3"/>
  <c r="BH37" i="3"/>
  <c r="BG38" i="3"/>
  <c r="AX38" i="3"/>
  <c r="AY37" i="3"/>
  <c r="CB38" i="1"/>
  <c r="CC37" i="1"/>
  <c r="BW34" i="1"/>
  <c r="BV35" i="1"/>
  <c r="BT35" i="1"/>
  <c r="BS36" i="1"/>
  <c r="BQ34" i="1"/>
  <c r="BP35" i="1"/>
  <c r="BM35" i="1"/>
  <c r="BN34" i="1"/>
  <c r="BK36" i="1"/>
  <c r="BJ37" i="1"/>
  <c r="BG35" i="1"/>
  <c r="BH34" i="1"/>
  <c r="BE35" i="1"/>
  <c r="BD36" i="1"/>
  <c r="AX36" i="1"/>
  <c r="AY35" i="1"/>
  <c r="BA36" i="1"/>
  <c r="BB35" i="1"/>
  <c r="BY36" i="1"/>
  <c r="BZ35" i="1"/>
  <c r="BQ38" i="6" l="1"/>
  <c r="BP39" i="6"/>
  <c r="BG39" i="6"/>
  <c r="BH38" i="6"/>
  <c r="AX40" i="6"/>
  <c r="AY39" i="6"/>
  <c r="BZ38" i="6"/>
  <c r="BY39" i="6"/>
  <c r="BV40" i="6"/>
  <c r="BW39" i="6"/>
  <c r="CC39" i="6"/>
  <c r="CB40" i="6"/>
  <c r="BN38" i="6"/>
  <c r="BM39" i="6"/>
  <c r="AU40" i="6"/>
  <c r="AV39" i="6"/>
  <c r="BE39" i="6"/>
  <c r="BD40" i="6"/>
  <c r="BB38" i="6"/>
  <c r="CD38" i="6" s="1"/>
  <c r="BA39" i="6"/>
  <c r="BK39" i="6"/>
  <c r="BJ40" i="6"/>
  <c r="BS39" i="6"/>
  <c r="BT38" i="6"/>
  <c r="CD34" i="1"/>
  <c r="AV37" i="1"/>
  <c r="AU38" i="1"/>
  <c r="CD37" i="4"/>
  <c r="BD39" i="4"/>
  <c r="BE38" i="4"/>
  <c r="AU40" i="4"/>
  <c r="AV39" i="4"/>
  <c r="BS39" i="4"/>
  <c r="BT38" i="4"/>
  <c r="BQ38" i="4"/>
  <c r="BP39" i="4"/>
  <c r="CB39" i="4"/>
  <c r="CC38" i="4"/>
  <c r="BK38" i="4"/>
  <c r="BJ39" i="4"/>
  <c r="AY38" i="4"/>
  <c r="AX39" i="4"/>
  <c r="BH38" i="4"/>
  <c r="BG39" i="4"/>
  <c r="BW38" i="4"/>
  <c r="BV39" i="4"/>
  <c r="BN38" i="4"/>
  <c r="BM39" i="4"/>
  <c r="BA39" i="4"/>
  <c r="BB38" i="4"/>
  <c r="BY39" i="4"/>
  <c r="BZ38" i="4"/>
  <c r="BV39" i="3"/>
  <c r="BW38" i="3"/>
  <c r="BH38" i="3"/>
  <c r="BG39" i="3"/>
  <c r="BT38" i="3"/>
  <c r="BS39" i="3"/>
  <c r="BY39" i="3"/>
  <c r="BZ38" i="3"/>
  <c r="BE40" i="3"/>
  <c r="BD41" i="3"/>
  <c r="BA39" i="3"/>
  <c r="BB38" i="3"/>
  <c r="BK38" i="3"/>
  <c r="BJ39" i="3"/>
  <c r="BM39" i="3"/>
  <c r="BN38" i="3"/>
  <c r="CD37" i="3"/>
  <c r="AX39" i="3"/>
  <c r="AY38" i="3"/>
  <c r="AU45" i="3"/>
  <c r="AV44" i="3"/>
  <c r="BP39" i="3"/>
  <c r="BQ38" i="3"/>
  <c r="CB39" i="3"/>
  <c r="CC38" i="3"/>
  <c r="CC38" i="1"/>
  <c r="CB39" i="1"/>
  <c r="BV36" i="1"/>
  <c r="BW35" i="1"/>
  <c r="BT36" i="1"/>
  <c r="BS37" i="1"/>
  <c r="BP36" i="1"/>
  <c r="BQ35" i="1"/>
  <c r="BN35" i="1"/>
  <c r="BM36" i="1"/>
  <c r="BK37" i="1"/>
  <c r="BJ38" i="1"/>
  <c r="BH35" i="1"/>
  <c r="BG36" i="1"/>
  <c r="BD37" i="1"/>
  <c r="BE36" i="1"/>
  <c r="AY36" i="1"/>
  <c r="AX37" i="1"/>
  <c r="BZ36" i="1"/>
  <c r="BY37" i="1"/>
  <c r="BB36" i="1"/>
  <c r="BA37" i="1"/>
  <c r="AU41" i="6" l="1"/>
  <c r="AV40" i="6"/>
  <c r="BZ39" i="6"/>
  <c r="BY40" i="6"/>
  <c r="AX41" i="6"/>
  <c r="AY40" i="6"/>
  <c r="BG40" i="6"/>
  <c r="BH39" i="6"/>
  <c r="BS40" i="6"/>
  <c r="BT39" i="6"/>
  <c r="BK40" i="6"/>
  <c r="BJ41" i="6"/>
  <c r="BN39" i="6"/>
  <c r="BM40" i="6"/>
  <c r="BE40" i="6"/>
  <c r="BD41" i="6"/>
  <c r="BP40" i="6"/>
  <c r="BQ39" i="6"/>
  <c r="BB39" i="6"/>
  <c r="CD39" i="6" s="1"/>
  <c r="BA40" i="6"/>
  <c r="CC40" i="6"/>
  <c r="CB41" i="6"/>
  <c r="BV41" i="6"/>
  <c r="BW40" i="6"/>
  <c r="AV38" i="1"/>
  <c r="AU39" i="1"/>
  <c r="CD35" i="1"/>
  <c r="CD38" i="4"/>
  <c r="BA40" i="4"/>
  <c r="BB39" i="4"/>
  <c r="AY39" i="4"/>
  <c r="AX40" i="4"/>
  <c r="BS40" i="4"/>
  <c r="BT39" i="4"/>
  <c r="BK39" i="4"/>
  <c r="BJ40" i="4"/>
  <c r="BY40" i="4"/>
  <c r="BZ39" i="4"/>
  <c r="AU41" i="4"/>
  <c r="AV40" i="4"/>
  <c r="BW39" i="4"/>
  <c r="BV40" i="4"/>
  <c r="CB40" i="4"/>
  <c r="CC39" i="4"/>
  <c r="BN39" i="4"/>
  <c r="BM40" i="4"/>
  <c r="BH39" i="4"/>
  <c r="BG40" i="4"/>
  <c r="BQ39" i="4"/>
  <c r="BP40" i="4"/>
  <c r="BD40" i="4"/>
  <c r="BE39" i="4"/>
  <c r="CD38" i="3"/>
  <c r="BH39" i="3"/>
  <c r="BG40" i="3"/>
  <c r="AV45" i="3"/>
  <c r="AU46" i="3"/>
  <c r="AY39" i="3"/>
  <c r="AX40" i="3"/>
  <c r="BP40" i="3"/>
  <c r="BQ39" i="3"/>
  <c r="BT39" i="3"/>
  <c r="BS40" i="3"/>
  <c r="BM40" i="3"/>
  <c r="BN39" i="3"/>
  <c r="BY40" i="3"/>
  <c r="BZ39" i="3"/>
  <c r="BJ40" i="3"/>
  <c r="BK39" i="3"/>
  <c r="BA40" i="3"/>
  <c r="BB39" i="3"/>
  <c r="BD42" i="3"/>
  <c r="BE41" i="3"/>
  <c r="CB40" i="3"/>
  <c r="CC39" i="3"/>
  <c r="BV40" i="3"/>
  <c r="BW39" i="3"/>
  <c r="CC39" i="1"/>
  <c r="CB40" i="1"/>
  <c r="BV37" i="1"/>
  <c r="BW36" i="1"/>
  <c r="BT37" i="1"/>
  <c r="BS38" i="1"/>
  <c r="BQ36" i="1"/>
  <c r="BP37" i="1"/>
  <c r="BM37" i="1"/>
  <c r="BN36" i="1"/>
  <c r="BJ39" i="1"/>
  <c r="BK38" i="1"/>
  <c r="BG37" i="1"/>
  <c r="BH36" i="1"/>
  <c r="BE37" i="1"/>
  <c r="BD38" i="1"/>
  <c r="AX38" i="1"/>
  <c r="AY37" i="1"/>
  <c r="BA38" i="1"/>
  <c r="BB37" i="1"/>
  <c r="BY38" i="1"/>
  <c r="BZ37" i="1"/>
  <c r="BH40" i="6" l="1"/>
  <c r="BG41" i="6"/>
  <c r="BN40" i="6"/>
  <c r="BM41" i="6"/>
  <c r="BZ40" i="6"/>
  <c r="BY41" i="6"/>
  <c r="CD40" i="6"/>
  <c r="BV42" i="6"/>
  <c r="BW41" i="6"/>
  <c r="BK41" i="6"/>
  <c r="BJ42" i="6"/>
  <c r="BP41" i="6"/>
  <c r="BQ40" i="6"/>
  <c r="BS41" i="6"/>
  <c r="BT40" i="6"/>
  <c r="AU42" i="6"/>
  <c r="AV41" i="6"/>
  <c r="CC41" i="6"/>
  <c r="CB42" i="6"/>
  <c r="AX42" i="6"/>
  <c r="AY41" i="6"/>
  <c r="BB40" i="6"/>
  <c r="BA41" i="6"/>
  <c r="BE41" i="6"/>
  <c r="BD42" i="6"/>
  <c r="AV39" i="1"/>
  <c r="AU40" i="1"/>
  <c r="CD36" i="1"/>
  <c r="CD39" i="4"/>
  <c r="BD41" i="4"/>
  <c r="BE40" i="4"/>
  <c r="CB41" i="4"/>
  <c r="CC40" i="4"/>
  <c r="BS41" i="4"/>
  <c r="BT40" i="4"/>
  <c r="BW40" i="4"/>
  <c r="BV41" i="4"/>
  <c r="AU42" i="4"/>
  <c r="AV41" i="4"/>
  <c r="BK40" i="4"/>
  <c r="BJ41" i="4"/>
  <c r="BQ40" i="4"/>
  <c r="BP41" i="4"/>
  <c r="BH40" i="4"/>
  <c r="BG41" i="4"/>
  <c r="AY40" i="4"/>
  <c r="AX41" i="4"/>
  <c r="BN40" i="4"/>
  <c r="BM41" i="4"/>
  <c r="BY41" i="4"/>
  <c r="BZ40" i="4"/>
  <c r="BA41" i="4"/>
  <c r="BB40" i="4"/>
  <c r="AX41" i="3"/>
  <c r="AY40" i="3"/>
  <c r="AV46" i="3"/>
  <c r="AU47" i="3"/>
  <c r="BH40" i="3"/>
  <c r="BG41" i="3"/>
  <c r="BZ40" i="3"/>
  <c r="BY41" i="3"/>
  <c r="BB40" i="3"/>
  <c r="BA41" i="3"/>
  <c r="CD39" i="3"/>
  <c r="CB41" i="3"/>
  <c r="CC40" i="3"/>
  <c r="BD43" i="3"/>
  <c r="BE42" i="3"/>
  <c r="BM41" i="3"/>
  <c r="BN40" i="3"/>
  <c r="BS41" i="3"/>
  <c r="BT40" i="3"/>
  <c r="BV41" i="3"/>
  <c r="BW40" i="3"/>
  <c r="BJ41" i="3"/>
  <c r="BK40" i="3"/>
  <c r="BP41" i="3"/>
  <c r="BQ40" i="3"/>
  <c r="CC40" i="1"/>
  <c r="CB41" i="1"/>
  <c r="BV38" i="1"/>
  <c r="BW37" i="1"/>
  <c r="BT38" i="1"/>
  <c r="BS39" i="1"/>
  <c r="BP38" i="1"/>
  <c r="BQ37" i="1"/>
  <c r="BM38" i="1"/>
  <c r="BN37" i="1"/>
  <c r="BK39" i="1"/>
  <c r="BJ40" i="1"/>
  <c r="BH37" i="1"/>
  <c r="BG38" i="1"/>
  <c r="BE38" i="1"/>
  <c r="BD39" i="1"/>
  <c r="AY38" i="1"/>
  <c r="AX39" i="1"/>
  <c r="BY39" i="1"/>
  <c r="BZ38" i="1"/>
  <c r="BA39" i="1"/>
  <c r="BB38" i="1"/>
  <c r="BB41" i="6" l="1"/>
  <c r="BA42" i="6"/>
  <c r="AX43" i="6"/>
  <c r="AY42" i="6"/>
  <c r="BV43" i="6"/>
  <c r="BW42" i="6"/>
  <c r="BZ41" i="6"/>
  <c r="BY42" i="6"/>
  <c r="BP42" i="6"/>
  <c r="BQ41" i="6"/>
  <c r="CC42" i="6"/>
  <c r="CB43" i="6"/>
  <c r="BG42" i="6"/>
  <c r="BH41" i="6"/>
  <c r="CD41" i="6" s="1"/>
  <c r="AU43" i="6"/>
  <c r="AV42" i="6"/>
  <c r="BS42" i="6"/>
  <c r="BT41" i="6"/>
  <c r="BN41" i="6"/>
  <c r="BM42" i="6"/>
  <c r="BK42" i="6"/>
  <c r="BJ43" i="6"/>
  <c r="BE42" i="6"/>
  <c r="BD43" i="6"/>
  <c r="CD37" i="1"/>
  <c r="AV40" i="1"/>
  <c r="AU41" i="1"/>
  <c r="CD40" i="4"/>
  <c r="BA42" i="4"/>
  <c r="BB41" i="4"/>
  <c r="BQ41" i="4"/>
  <c r="BP42" i="4"/>
  <c r="BY42" i="4"/>
  <c r="BZ41" i="4"/>
  <c r="BK41" i="4"/>
  <c r="BJ42" i="4"/>
  <c r="CC41" i="4"/>
  <c r="CB42" i="4"/>
  <c r="BW41" i="4"/>
  <c r="BV42" i="4"/>
  <c r="BS42" i="4"/>
  <c r="BT41" i="4"/>
  <c r="AY41" i="4"/>
  <c r="CD41" i="4" s="1"/>
  <c r="AX42" i="4"/>
  <c r="AU43" i="4"/>
  <c r="AV42" i="4"/>
  <c r="BN41" i="4"/>
  <c r="BM42" i="4"/>
  <c r="BH41" i="4"/>
  <c r="BG42" i="4"/>
  <c r="BE41" i="4"/>
  <c r="BD42" i="4"/>
  <c r="BZ41" i="3"/>
  <c r="BY42" i="3"/>
  <c r="BH41" i="3"/>
  <c r="BG42" i="3"/>
  <c r="CC41" i="3"/>
  <c r="CB42" i="3"/>
  <c r="AV47" i="3"/>
  <c r="AU48" i="3"/>
  <c r="BB41" i="3"/>
  <c r="BA42" i="3"/>
  <c r="BD44" i="3"/>
  <c r="BE43" i="3"/>
  <c r="CD40" i="3"/>
  <c r="BJ42" i="3"/>
  <c r="BK41" i="3"/>
  <c r="BV42" i="3"/>
  <c r="BW41" i="3"/>
  <c r="BT41" i="3"/>
  <c r="BS42" i="3"/>
  <c r="BP42" i="3"/>
  <c r="BQ41" i="3"/>
  <c r="BN41" i="3"/>
  <c r="BM42" i="3"/>
  <c r="AX42" i="3"/>
  <c r="AY41" i="3"/>
  <c r="CB42" i="1"/>
  <c r="CC41" i="1"/>
  <c r="BW38" i="1"/>
  <c r="BV39" i="1"/>
  <c r="BT39" i="1"/>
  <c r="BS40" i="1"/>
  <c r="BQ38" i="1"/>
  <c r="BP39" i="1"/>
  <c r="BM39" i="1"/>
  <c r="BN38" i="1"/>
  <c r="BJ41" i="1"/>
  <c r="BK40" i="1"/>
  <c r="BG39" i="1"/>
  <c r="BH38" i="1"/>
  <c r="BD40" i="1"/>
  <c r="BE39" i="1"/>
  <c r="AY39" i="1"/>
  <c r="AX40" i="1"/>
  <c r="BY40" i="1"/>
  <c r="BZ39" i="1"/>
  <c r="BA40" i="1"/>
  <c r="BB39" i="1"/>
  <c r="AU44" i="6" l="1"/>
  <c r="AV43" i="6"/>
  <c r="BN42" i="6"/>
  <c r="BM43" i="6"/>
  <c r="BZ42" i="6"/>
  <c r="BY43" i="6"/>
  <c r="BV44" i="6"/>
  <c r="BW43" i="6"/>
  <c r="AX44" i="6"/>
  <c r="AY43" i="6"/>
  <c r="BK43" i="6"/>
  <c r="BJ44" i="6"/>
  <c r="BB42" i="6"/>
  <c r="CD42" i="6" s="1"/>
  <c r="BA43" i="6"/>
  <c r="BE43" i="6"/>
  <c r="BD44" i="6"/>
  <c r="BH42" i="6"/>
  <c r="BG43" i="6"/>
  <c r="CC43" i="6"/>
  <c r="CB44" i="6"/>
  <c r="BS43" i="6"/>
  <c r="BT42" i="6"/>
  <c r="BQ42" i="6"/>
  <c r="BP43" i="6"/>
  <c r="CD38" i="1"/>
  <c r="AU42" i="1"/>
  <c r="AV41" i="1"/>
  <c r="BH42" i="4"/>
  <c r="BG43" i="4"/>
  <c r="BW42" i="4"/>
  <c r="BV43" i="4"/>
  <c r="AY42" i="4"/>
  <c r="AX43" i="4"/>
  <c r="BS43" i="4"/>
  <c r="BT42" i="4"/>
  <c r="BK42" i="4"/>
  <c r="BJ43" i="4"/>
  <c r="BQ42" i="4"/>
  <c r="BP43" i="4"/>
  <c r="CC42" i="4"/>
  <c r="CB43" i="4"/>
  <c r="BY43" i="4"/>
  <c r="BZ42" i="4"/>
  <c r="BN42" i="4"/>
  <c r="BM43" i="4"/>
  <c r="BE42" i="4"/>
  <c r="BD43" i="4"/>
  <c r="AU44" i="4"/>
  <c r="AV43" i="4"/>
  <c r="BA43" i="4"/>
  <c r="BB42" i="4"/>
  <c r="AV48" i="3"/>
  <c r="AU49" i="3"/>
  <c r="BJ43" i="3"/>
  <c r="BK42" i="3"/>
  <c r="CB43" i="3"/>
  <c r="CC42" i="3"/>
  <c r="BD45" i="3"/>
  <c r="BE44" i="3"/>
  <c r="BN42" i="3"/>
  <c r="BM43" i="3"/>
  <c r="BQ42" i="3"/>
  <c r="BP43" i="3"/>
  <c r="CD41" i="3"/>
  <c r="BB42" i="3"/>
  <c r="BA43" i="3"/>
  <c r="BZ42" i="3"/>
  <c r="BY43" i="3"/>
  <c r="BT42" i="3"/>
  <c r="BS43" i="3"/>
  <c r="BH42" i="3"/>
  <c r="BG43" i="3"/>
  <c r="AX43" i="3"/>
  <c r="AY42" i="3"/>
  <c r="BW42" i="3"/>
  <c r="BV43" i="3"/>
  <c r="CC42" i="1"/>
  <c r="CB43" i="1"/>
  <c r="BW39" i="1"/>
  <c r="BV40" i="1"/>
  <c r="BT40" i="1"/>
  <c r="BS41" i="1"/>
  <c r="BP40" i="1"/>
  <c r="BQ39" i="1"/>
  <c r="BN39" i="1"/>
  <c r="BM40" i="1"/>
  <c r="BK41" i="1"/>
  <c r="BJ42" i="1"/>
  <c r="BH39" i="1"/>
  <c r="BG40" i="1"/>
  <c r="BE40" i="1"/>
  <c r="BD41" i="1"/>
  <c r="AY40" i="1"/>
  <c r="AX41" i="1"/>
  <c r="BY41" i="1"/>
  <c r="BZ40" i="1"/>
  <c r="BA41" i="1"/>
  <c r="BB40" i="1"/>
  <c r="BB43" i="6" l="1"/>
  <c r="BA44" i="6"/>
  <c r="BW44" i="6"/>
  <c r="BV45" i="6"/>
  <c r="BK44" i="6"/>
  <c r="BJ45" i="6"/>
  <c r="BZ43" i="6"/>
  <c r="BY44" i="6"/>
  <c r="CC44" i="6"/>
  <c r="CB45" i="6"/>
  <c r="BS44" i="6"/>
  <c r="BT43" i="6"/>
  <c r="BN43" i="6"/>
  <c r="BM44" i="6"/>
  <c r="BH43" i="6"/>
  <c r="CD43" i="6" s="1"/>
  <c r="BG44" i="6"/>
  <c r="BQ43" i="6"/>
  <c r="BP44" i="6"/>
  <c r="BE44" i="6"/>
  <c r="BD45" i="6"/>
  <c r="AX45" i="6"/>
  <c r="AY44" i="6"/>
  <c r="AU45" i="6"/>
  <c r="AV44" i="6"/>
  <c r="CD39" i="1"/>
  <c r="AV42" i="1"/>
  <c r="AU43" i="1"/>
  <c r="CD42" i="4"/>
  <c r="BA44" i="4"/>
  <c r="BB43" i="4"/>
  <c r="AU45" i="4"/>
  <c r="AV44" i="4"/>
  <c r="BS44" i="4"/>
  <c r="BT43" i="4"/>
  <c r="BN43" i="4"/>
  <c r="BM44" i="4"/>
  <c r="BY44" i="4"/>
  <c r="BZ43" i="4"/>
  <c r="AY43" i="4"/>
  <c r="AX44" i="4"/>
  <c r="BW43" i="4"/>
  <c r="BV44" i="4"/>
  <c r="BJ44" i="4"/>
  <c r="BK43" i="4"/>
  <c r="BH43" i="4"/>
  <c r="BG44" i="4"/>
  <c r="CB44" i="4"/>
  <c r="CC43" i="4"/>
  <c r="BD44" i="4"/>
  <c r="BE43" i="4"/>
  <c r="BQ43" i="4"/>
  <c r="BP44" i="4"/>
  <c r="CD42" i="3"/>
  <c r="CB44" i="3"/>
  <c r="CC43" i="3"/>
  <c r="BN43" i="3"/>
  <c r="BM44" i="3"/>
  <c r="BJ44" i="3"/>
  <c r="BK43" i="3"/>
  <c r="BB43" i="3"/>
  <c r="BA44" i="3"/>
  <c r="AX44" i="3"/>
  <c r="AY43" i="3"/>
  <c r="BH43" i="3"/>
  <c r="BG44" i="3"/>
  <c r="BQ43" i="3"/>
  <c r="BP44" i="3"/>
  <c r="BV44" i="3"/>
  <c r="BW43" i="3"/>
  <c r="BZ43" i="3"/>
  <c r="BY44" i="3"/>
  <c r="AV49" i="3"/>
  <c r="AU50" i="3"/>
  <c r="BD46" i="3"/>
  <c r="BE45" i="3"/>
  <c r="BT43" i="3"/>
  <c r="BS44" i="3"/>
  <c r="CC43" i="1"/>
  <c r="CB44" i="1"/>
  <c r="BW40" i="1"/>
  <c r="BV41" i="1"/>
  <c r="BS42" i="1"/>
  <c r="BT41" i="1"/>
  <c r="BQ40" i="1"/>
  <c r="BP41" i="1"/>
  <c r="BM41" i="1"/>
  <c r="BN40" i="1"/>
  <c r="BK42" i="1"/>
  <c r="BJ43" i="1"/>
  <c r="BH40" i="1"/>
  <c r="BG41" i="1"/>
  <c r="BD42" i="1"/>
  <c r="BE41" i="1"/>
  <c r="AY41" i="1"/>
  <c r="AX42" i="1"/>
  <c r="BA42" i="1"/>
  <c r="BB41" i="1"/>
  <c r="BY42" i="1"/>
  <c r="BZ41" i="1"/>
  <c r="AU46" i="6" l="1"/>
  <c r="AV45" i="6"/>
  <c r="BN44" i="6"/>
  <c r="BM45" i="6"/>
  <c r="BZ44" i="6"/>
  <c r="BY45" i="6"/>
  <c r="BK45" i="6"/>
  <c r="BJ46" i="6"/>
  <c r="BE45" i="6"/>
  <c r="BD46" i="6"/>
  <c r="BW45" i="6"/>
  <c r="BV46" i="6"/>
  <c r="BQ44" i="6"/>
  <c r="BP45" i="6"/>
  <c r="CC45" i="6"/>
  <c r="CB46" i="6"/>
  <c r="BB44" i="6"/>
  <c r="BA45" i="6"/>
  <c r="AY45" i="6"/>
  <c r="AX46" i="6"/>
  <c r="BS45" i="6"/>
  <c r="BT44" i="6"/>
  <c r="BH44" i="6"/>
  <c r="CD44" i="6" s="1"/>
  <c r="BG45" i="6"/>
  <c r="AV43" i="1"/>
  <c r="AU44" i="1"/>
  <c r="CD43" i="4"/>
  <c r="BD45" i="4"/>
  <c r="BE44" i="4"/>
  <c r="CB45" i="4"/>
  <c r="CC44" i="4"/>
  <c r="BW44" i="4"/>
  <c r="BV45" i="4"/>
  <c r="AV45" i="4"/>
  <c r="AU46" i="4"/>
  <c r="BJ45" i="4"/>
  <c r="BK44" i="4"/>
  <c r="BT44" i="4"/>
  <c r="BS45" i="4"/>
  <c r="BZ44" i="4"/>
  <c r="BY45" i="4"/>
  <c r="AX45" i="4"/>
  <c r="AY44" i="4"/>
  <c r="BG45" i="4"/>
  <c r="BH44" i="4"/>
  <c r="BP45" i="4"/>
  <c r="BQ44" i="4"/>
  <c r="BM45" i="4"/>
  <c r="BN44" i="4"/>
  <c r="BB44" i="4"/>
  <c r="BA45" i="4"/>
  <c r="BB44" i="3"/>
  <c r="BA45" i="3"/>
  <c r="BT44" i="3"/>
  <c r="BS45" i="3"/>
  <c r="AV50" i="3"/>
  <c r="AU51" i="3"/>
  <c r="BH44" i="3"/>
  <c r="BG45" i="3"/>
  <c r="BN44" i="3"/>
  <c r="BM45" i="3"/>
  <c r="BV45" i="3"/>
  <c r="BW44" i="3"/>
  <c r="BQ44" i="3"/>
  <c r="BP45" i="3"/>
  <c r="BD47" i="3"/>
  <c r="BE46" i="3"/>
  <c r="BJ45" i="3"/>
  <c r="BK44" i="3"/>
  <c r="BZ44" i="3"/>
  <c r="BY45" i="3"/>
  <c r="CD43" i="3"/>
  <c r="AX45" i="3"/>
  <c r="AY44" i="3"/>
  <c r="CB45" i="3"/>
  <c r="CC44" i="3"/>
  <c r="CD40" i="1"/>
  <c r="CB45" i="1"/>
  <c r="CC44" i="1"/>
  <c r="BV42" i="1"/>
  <c r="BW41" i="1"/>
  <c r="BT42" i="1"/>
  <c r="BS43" i="1"/>
  <c r="BQ41" i="1"/>
  <c r="BP42" i="1"/>
  <c r="BM42" i="1"/>
  <c r="BN41" i="1"/>
  <c r="CD41" i="1" s="1"/>
  <c r="BK43" i="1"/>
  <c r="BJ44" i="1"/>
  <c r="BH41" i="1"/>
  <c r="BG42" i="1"/>
  <c r="BD43" i="1"/>
  <c r="BE42" i="1"/>
  <c r="AX43" i="1"/>
  <c r="AY42" i="1"/>
  <c r="BY43" i="1"/>
  <c r="BZ42" i="1"/>
  <c r="BA43" i="1"/>
  <c r="BB42" i="1"/>
  <c r="CC46" i="6" l="1"/>
  <c r="CB47" i="6"/>
  <c r="BK46" i="6"/>
  <c r="BJ47" i="6"/>
  <c r="AY46" i="6"/>
  <c r="AX47" i="6"/>
  <c r="BZ45" i="6"/>
  <c r="BY46" i="6"/>
  <c r="BS46" i="6"/>
  <c r="BT45" i="6"/>
  <c r="BN45" i="6"/>
  <c r="BM46" i="6"/>
  <c r="BB45" i="6"/>
  <c r="BA46" i="6"/>
  <c r="BQ45" i="6"/>
  <c r="CD45" i="6" s="1"/>
  <c r="BP46" i="6"/>
  <c r="BW46" i="6"/>
  <c r="BV47" i="6"/>
  <c r="BE46" i="6"/>
  <c r="BD47" i="6"/>
  <c r="BH45" i="6"/>
  <c r="BG46" i="6"/>
  <c r="AU47" i="6"/>
  <c r="AV46" i="6"/>
  <c r="CD44" i="3"/>
  <c r="AV44" i="1"/>
  <c r="AU45" i="1"/>
  <c r="CD44" i="4"/>
  <c r="BP46" i="4"/>
  <c r="BQ45" i="4"/>
  <c r="BZ45" i="4"/>
  <c r="BY46" i="4"/>
  <c r="BM46" i="4"/>
  <c r="BN45" i="4"/>
  <c r="CC45" i="4"/>
  <c r="CB46" i="4"/>
  <c r="AY45" i="4"/>
  <c r="AX46" i="4"/>
  <c r="BV46" i="4"/>
  <c r="BW45" i="4"/>
  <c r="BT45" i="4"/>
  <c r="BS46" i="4"/>
  <c r="BH45" i="4"/>
  <c r="BG46" i="4"/>
  <c r="AV46" i="4"/>
  <c r="AU47" i="4"/>
  <c r="BB45" i="4"/>
  <c r="BA46" i="4"/>
  <c r="BJ46" i="4"/>
  <c r="BK45" i="4"/>
  <c r="BD46" i="4"/>
  <c r="BE45" i="4"/>
  <c r="BH45" i="3"/>
  <c r="BG46" i="3"/>
  <c r="AX46" i="3"/>
  <c r="AY45" i="3"/>
  <c r="BZ45" i="3"/>
  <c r="BY46" i="3"/>
  <c r="BD48" i="3"/>
  <c r="BE47" i="3"/>
  <c r="AV51" i="3"/>
  <c r="AU52" i="3"/>
  <c r="BV46" i="3"/>
  <c r="BW45" i="3"/>
  <c r="BJ46" i="3"/>
  <c r="BK45" i="3"/>
  <c r="BN45" i="3"/>
  <c r="BM46" i="3"/>
  <c r="BB45" i="3"/>
  <c r="BA46" i="3"/>
  <c r="BQ45" i="3"/>
  <c r="BP46" i="3"/>
  <c r="BT45" i="3"/>
  <c r="BS46" i="3"/>
  <c r="CB46" i="3"/>
  <c r="CC45" i="3"/>
  <c r="CB46" i="1"/>
  <c r="CC45" i="1"/>
  <c r="BV43" i="1"/>
  <c r="BW42" i="1"/>
  <c r="BS44" i="1"/>
  <c r="BT43" i="1"/>
  <c r="BQ42" i="1"/>
  <c r="BP43" i="1"/>
  <c r="BM43" i="1"/>
  <c r="BN42" i="1"/>
  <c r="BJ45" i="1"/>
  <c r="BK44" i="1"/>
  <c r="BG43" i="1"/>
  <c r="BH42" i="1"/>
  <c r="BE43" i="1"/>
  <c r="BD44" i="1"/>
  <c r="AY43" i="1"/>
  <c r="AX44" i="1"/>
  <c r="BA44" i="1"/>
  <c r="BB43" i="1"/>
  <c r="BY44" i="1"/>
  <c r="BZ43" i="1"/>
  <c r="AU48" i="6" l="1"/>
  <c r="AV47" i="6"/>
  <c r="AY47" i="6"/>
  <c r="AX48" i="6"/>
  <c r="BZ46" i="6"/>
  <c r="BY47" i="6"/>
  <c r="BB46" i="6"/>
  <c r="CD46" i="6" s="1"/>
  <c r="BA47" i="6"/>
  <c r="BN46" i="6"/>
  <c r="BM47" i="6"/>
  <c r="BW47" i="6"/>
  <c r="BV48" i="6"/>
  <c r="CC47" i="6"/>
  <c r="CB48" i="6"/>
  <c r="BH46" i="6"/>
  <c r="BG47" i="6"/>
  <c r="BE47" i="6"/>
  <c r="BD48" i="6"/>
  <c r="BK47" i="6"/>
  <c r="BJ48" i="6"/>
  <c r="BQ46" i="6"/>
  <c r="BP47" i="6"/>
  <c r="BS47" i="6"/>
  <c r="BT46" i="6"/>
  <c r="CD42" i="1"/>
  <c r="AV45" i="1"/>
  <c r="AU46" i="1"/>
  <c r="CD45" i="4"/>
  <c r="BJ47" i="4"/>
  <c r="BK46" i="4"/>
  <c r="BW46" i="4"/>
  <c r="BV47" i="4"/>
  <c r="BT46" i="4"/>
  <c r="BS47" i="4"/>
  <c r="BZ46" i="4"/>
  <c r="BY47" i="4"/>
  <c r="AV47" i="4"/>
  <c r="AU48" i="4"/>
  <c r="BP47" i="4"/>
  <c r="BQ46" i="4"/>
  <c r="BE46" i="4"/>
  <c r="BD47" i="4"/>
  <c r="BM47" i="4"/>
  <c r="BN46" i="4"/>
  <c r="BB46" i="4"/>
  <c r="BA47" i="4"/>
  <c r="AX47" i="4"/>
  <c r="AY46" i="4"/>
  <c r="BH46" i="4"/>
  <c r="BG47" i="4"/>
  <c r="CC46" i="4"/>
  <c r="CB47" i="4"/>
  <c r="BT46" i="3"/>
  <c r="BS47" i="3"/>
  <c r="BJ47" i="3"/>
  <c r="BK46" i="3"/>
  <c r="BQ46" i="3"/>
  <c r="BP47" i="3"/>
  <c r="BD49" i="3"/>
  <c r="BE48" i="3"/>
  <c r="CD45" i="3"/>
  <c r="BZ46" i="3"/>
  <c r="BY47" i="3"/>
  <c r="BV47" i="3"/>
  <c r="BW46" i="3"/>
  <c r="BB46" i="3"/>
  <c r="BA47" i="3"/>
  <c r="AX47" i="3"/>
  <c r="AY46" i="3"/>
  <c r="BH46" i="3"/>
  <c r="BG47" i="3"/>
  <c r="CB47" i="3"/>
  <c r="CC46" i="3"/>
  <c r="AV52" i="3"/>
  <c r="AU53" i="3"/>
  <c r="BN46" i="3"/>
  <c r="BM47" i="3"/>
  <c r="CB47" i="1"/>
  <c r="CC46" i="1"/>
  <c r="BW43" i="1"/>
  <c r="BV44" i="1"/>
  <c r="BS45" i="1"/>
  <c r="BT44" i="1"/>
  <c r="BP44" i="1"/>
  <c r="BQ43" i="1"/>
  <c r="BM44" i="1"/>
  <c r="BN43" i="1"/>
  <c r="BJ46" i="1"/>
  <c r="BK45" i="1"/>
  <c r="BH43" i="1"/>
  <c r="BG44" i="1"/>
  <c r="BD45" i="1"/>
  <c r="BE44" i="1"/>
  <c r="AX45" i="1"/>
  <c r="AY44" i="1"/>
  <c r="BA45" i="1"/>
  <c r="BB44" i="1"/>
  <c r="BY45" i="1"/>
  <c r="BZ44" i="1"/>
  <c r="BS48" i="6" l="1"/>
  <c r="BT47" i="6"/>
  <c r="AY48" i="6"/>
  <c r="AX49" i="6"/>
  <c r="CC48" i="6"/>
  <c r="CB49" i="6"/>
  <c r="BB47" i="6"/>
  <c r="CD47" i="6" s="1"/>
  <c r="BA48" i="6"/>
  <c r="BQ47" i="6"/>
  <c r="BP48" i="6"/>
  <c r="BZ47" i="6"/>
  <c r="BY48" i="6"/>
  <c r="BW48" i="6"/>
  <c r="BV49" i="6"/>
  <c r="BE48" i="6"/>
  <c r="BD49" i="6"/>
  <c r="BN47" i="6"/>
  <c r="BM48" i="6"/>
  <c r="BH47" i="6"/>
  <c r="BG48" i="6"/>
  <c r="BK48" i="6"/>
  <c r="BJ49" i="6"/>
  <c r="AU49" i="6"/>
  <c r="AV48" i="6"/>
  <c r="CD43" i="1"/>
  <c r="AV46" i="1"/>
  <c r="AU47" i="1"/>
  <c r="CD46" i="4"/>
  <c r="BE47" i="4"/>
  <c r="BD48" i="4"/>
  <c r="BZ47" i="4"/>
  <c r="BY48" i="4"/>
  <c r="BH47" i="4"/>
  <c r="BG48" i="4"/>
  <c r="AY47" i="4"/>
  <c r="CD47" i="4" s="1"/>
  <c r="AX48" i="4"/>
  <c r="BM48" i="4"/>
  <c r="BN47" i="4"/>
  <c r="BT47" i="4"/>
  <c r="BS48" i="4"/>
  <c r="BW47" i="4"/>
  <c r="BV48" i="4"/>
  <c r="BP48" i="4"/>
  <c r="BQ47" i="4"/>
  <c r="BB47" i="4"/>
  <c r="BA48" i="4"/>
  <c r="AV48" i="4"/>
  <c r="AU49" i="4"/>
  <c r="CC47" i="4"/>
  <c r="CB48" i="4"/>
  <c r="BJ48" i="4"/>
  <c r="BK47" i="4"/>
  <c r="AX48" i="3"/>
  <c r="AY47" i="3"/>
  <c r="BD50" i="3"/>
  <c r="BE49" i="3"/>
  <c r="AV53" i="3"/>
  <c r="AU54" i="3"/>
  <c r="CB48" i="3"/>
  <c r="CC47" i="3"/>
  <c r="BV48" i="3"/>
  <c r="BW47" i="3"/>
  <c r="BH47" i="3"/>
  <c r="BG48" i="3"/>
  <c r="BZ47" i="3"/>
  <c r="BY48" i="3"/>
  <c r="BJ48" i="3"/>
  <c r="BK47" i="3"/>
  <c r="BQ47" i="3"/>
  <c r="BP48" i="3"/>
  <c r="BT47" i="3"/>
  <c r="BS48" i="3"/>
  <c r="BB47" i="3"/>
  <c r="BA48" i="3"/>
  <c r="BN47" i="3"/>
  <c r="BM48" i="3"/>
  <c r="CD46" i="3"/>
  <c r="CC47" i="1"/>
  <c r="CB48" i="1"/>
  <c r="BW44" i="1"/>
  <c r="BV45" i="1"/>
  <c r="BT45" i="1"/>
  <c r="BS46" i="1"/>
  <c r="BP45" i="1"/>
  <c r="BQ44" i="1"/>
  <c r="BM45" i="1"/>
  <c r="BN44" i="1"/>
  <c r="BJ47" i="1"/>
  <c r="BK46" i="1"/>
  <c r="BH44" i="1"/>
  <c r="BG45" i="1"/>
  <c r="BD46" i="1"/>
  <c r="BE45" i="1"/>
  <c r="AY45" i="1"/>
  <c r="AX46" i="1"/>
  <c r="BB45" i="1"/>
  <c r="BA46" i="1"/>
  <c r="BZ45" i="1"/>
  <c r="BY46" i="1"/>
  <c r="BE49" i="6" l="1"/>
  <c r="BD50" i="6"/>
  <c r="CC49" i="6"/>
  <c r="CB50" i="6"/>
  <c r="AY49" i="6"/>
  <c r="AX50" i="6"/>
  <c r="AU50" i="6"/>
  <c r="AV49" i="6"/>
  <c r="BK49" i="6"/>
  <c r="BJ50" i="6"/>
  <c r="BQ48" i="6"/>
  <c r="BP49" i="6"/>
  <c r="BB48" i="6"/>
  <c r="BA49" i="6"/>
  <c r="BW49" i="6"/>
  <c r="BV50" i="6"/>
  <c r="BH48" i="6"/>
  <c r="BG49" i="6"/>
  <c r="BZ48" i="6"/>
  <c r="BY49" i="6"/>
  <c r="BN48" i="6"/>
  <c r="BM49" i="6"/>
  <c r="CD48" i="6"/>
  <c r="BS49" i="6"/>
  <c r="BT48" i="6"/>
  <c r="AU48" i="1"/>
  <c r="AV47" i="1"/>
  <c r="CD44" i="1"/>
  <c r="AY48" i="4"/>
  <c r="AX49" i="4"/>
  <c r="CC48" i="4"/>
  <c r="CB49" i="4"/>
  <c r="BT48" i="4"/>
  <c r="BS49" i="4"/>
  <c r="BP49" i="4"/>
  <c r="BQ48" i="4"/>
  <c r="BW48" i="4"/>
  <c r="BV49" i="4"/>
  <c r="BZ48" i="4"/>
  <c r="BY49" i="4"/>
  <c r="BB48" i="4"/>
  <c r="BA49" i="4"/>
  <c r="BE48" i="4"/>
  <c r="BD49" i="4"/>
  <c r="BJ49" i="4"/>
  <c r="BK48" i="4"/>
  <c r="BH48" i="4"/>
  <c r="BG49" i="4"/>
  <c r="AV49" i="4"/>
  <c r="AU50" i="4"/>
  <c r="BM49" i="4"/>
  <c r="BN48" i="4"/>
  <c r="BJ49" i="3"/>
  <c r="BK48" i="3"/>
  <c r="AV54" i="3"/>
  <c r="AU55" i="3"/>
  <c r="BH48" i="3"/>
  <c r="BG49" i="3"/>
  <c r="CB49" i="3"/>
  <c r="CC48" i="3"/>
  <c r="BB48" i="3"/>
  <c r="BA49" i="3"/>
  <c r="BT48" i="3"/>
  <c r="BS49" i="3"/>
  <c r="BQ48" i="3"/>
  <c r="BP49" i="3"/>
  <c r="BD51" i="3"/>
  <c r="BE50" i="3"/>
  <c r="BZ48" i="3"/>
  <c r="BY49" i="3"/>
  <c r="BV49" i="3"/>
  <c r="BW48" i="3"/>
  <c r="CD47" i="3"/>
  <c r="BN48" i="3"/>
  <c r="BM49" i="3"/>
  <c r="AX49" i="3"/>
  <c r="AY48" i="3"/>
  <c r="CC48" i="1"/>
  <c r="CB49" i="1"/>
  <c r="BV46" i="1"/>
  <c r="BW45" i="1"/>
  <c r="BT46" i="1"/>
  <c r="BS47" i="1"/>
  <c r="BQ45" i="1"/>
  <c r="BP46" i="1"/>
  <c r="BM46" i="1"/>
  <c r="BN45" i="1"/>
  <c r="BK47" i="1"/>
  <c r="BJ48" i="1"/>
  <c r="BG46" i="1"/>
  <c r="BH45" i="1"/>
  <c r="BE46" i="1"/>
  <c r="BD47" i="1"/>
  <c r="AY46" i="1"/>
  <c r="AX47" i="1"/>
  <c r="BY47" i="1"/>
  <c r="BZ46" i="1"/>
  <c r="BA47" i="1"/>
  <c r="BB46" i="1"/>
  <c r="BW50" i="6" l="1"/>
  <c r="BV51" i="6"/>
  <c r="AY50" i="6"/>
  <c r="AX51" i="6"/>
  <c r="BQ49" i="6"/>
  <c r="BP50" i="6"/>
  <c r="BS50" i="6"/>
  <c r="BT49" i="6"/>
  <c r="BN49" i="6"/>
  <c r="BM50" i="6"/>
  <c r="BB49" i="6"/>
  <c r="CD49" i="6" s="1"/>
  <c r="BA50" i="6"/>
  <c r="BZ49" i="6"/>
  <c r="BY50" i="6"/>
  <c r="BH49" i="6"/>
  <c r="BG50" i="6"/>
  <c r="BK50" i="6"/>
  <c r="BJ51" i="6"/>
  <c r="BE50" i="6"/>
  <c r="BD51" i="6"/>
  <c r="AU51" i="6"/>
  <c r="AV50" i="6"/>
  <c r="CC50" i="6"/>
  <c r="CB51" i="6"/>
  <c r="CD45" i="1"/>
  <c r="AV48" i="1"/>
  <c r="AU49" i="1"/>
  <c r="CD48" i="4"/>
  <c r="BP50" i="4"/>
  <c r="BQ49" i="4"/>
  <c r="BM50" i="4"/>
  <c r="BN49" i="4"/>
  <c r="BB49" i="4"/>
  <c r="BA50" i="4"/>
  <c r="BT49" i="4"/>
  <c r="BS50" i="4"/>
  <c r="BH49" i="4"/>
  <c r="BG50" i="4"/>
  <c r="CC49" i="4"/>
  <c r="CB50" i="4"/>
  <c r="BJ50" i="4"/>
  <c r="BK49" i="4"/>
  <c r="BW49" i="4"/>
  <c r="BV50" i="4"/>
  <c r="AY49" i="4"/>
  <c r="AX50" i="4"/>
  <c r="AV50" i="4"/>
  <c r="AU51" i="4"/>
  <c r="BZ49" i="4"/>
  <c r="BY50" i="4"/>
  <c r="BE49" i="4"/>
  <c r="BD50" i="4"/>
  <c r="BD52" i="3"/>
  <c r="BE51" i="3"/>
  <c r="CB50" i="3"/>
  <c r="CC49" i="3"/>
  <c r="BQ49" i="3"/>
  <c r="BP50" i="3"/>
  <c r="BV50" i="3"/>
  <c r="BW49" i="3"/>
  <c r="AV55" i="3"/>
  <c r="AU56" i="3"/>
  <c r="BN49" i="3"/>
  <c r="BM50" i="3"/>
  <c r="BH49" i="3"/>
  <c r="BG50" i="3"/>
  <c r="BT49" i="3"/>
  <c r="BS50" i="3"/>
  <c r="BZ49" i="3"/>
  <c r="BY50" i="3"/>
  <c r="CD48" i="3"/>
  <c r="BB49" i="3"/>
  <c r="BA50" i="3"/>
  <c r="AX50" i="3"/>
  <c r="AY49" i="3"/>
  <c r="BJ50" i="3"/>
  <c r="BK49" i="3"/>
  <c r="CB50" i="1"/>
  <c r="CC49" i="1"/>
  <c r="BW46" i="1"/>
  <c r="CD46" i="1" s="1"/>
  <c r="BV47" i="1"/>
  <c r="BS48" i="1"/>
  <c r="BT47" i="1"/>
  <c r="BP47" i="1"/>
  <c r="BQ46" i="1"/>
  <c r="BN46" i="1"/>
  <c r="BM47" i="1"/>
  <c r="BK48" i="1"/>
  <c r="BJ49" i="1"/>
  <c r="BG47" i="1"/>
  <c r="BH46" i="1"/>
  <c r="BE47" i="1"/>
  <c r="BD48" i="1"/>
  <c r="AX48" i="1"/>
  <c r="AY47" i="1"/>
  <c r="BA48" i="1"/>
  <c r="BB47" i="1"/>
  <c r="BZ47" i="1"/>
  <c r="BY48" i="1"/>
  <c r="BS51" i="6" l="1"/>
  <c r="BT50" i="6"/>
  <c r="BZ50" i="6"/>
  <c r="BY51" i="6"/>
  <c r="BQ50" i="6"/>
  <c r="BP51" i="6"/>
  <c r="AY51" i="6"/>
  <c r="AX52" i="6"/>
  <c r="BN50" i="6"/>
  <c r="BM51" i="6"/>
  <c r="BW51" i="6"/>
  <c r="BV52" i="6"/>
  <c r="BB50" i="6"/>
  <c r="BA51" i="6"/>
  <c r="AU52" i="6"/>
  <c r="AV51" i="6"/>
  <c r="BE51" i="6"/>
  <c r="BD52" i="6"/>
  <c r="BK51" i="6"/>
  <c r="BJ52" i="6"/>
  <c r="CC51" i="6"/>
  <c r="CB52" i="6"/>
  <c r="BH50" i="6"/>
  <c r="CD50" i="6" s="1"/>
  <c r="BG51" i="6"/>
  <c r="AV49" i="1"/>
  <c r="AU50" i="1"/>
  <c r="CD49" i="4"/>
  <c r="BT50" i="4"/>
  <c r="BS51" i="4"/>
  <c r="BZ50" i="4"/>
  <c r="BY51" i="4"/>
  <c r="BM51" i="4"/>
  <c r="BN50" i="4"/>
  <c r="BB50" i="4"/>
  <c r="BA51" i="4"/>
  <c r="AV51" i="4"/>
  <c r="AU52" i="4"/>
  <c r="BH50" i="4"/>
  <c r="BG51" i="4"/>
  <c r="BJ51" i="4"/>
  <c r="BK50" i="4"/>
  <c r="CC50" i="4"/>
  <c r="CB51" i="4"/>
  <c r="AY50" i="4"/>
  <c r="AX51" i="4"/>
  <c r="BE50" i="4"/>
  <c r="BD51" i="4"/>
  <c r="BW50" i="4"/>
  <c r="BV51" i="4"/>
  <c r="BP51" i="4"/>
  <c r="BQ50" i="4"/>
  <c r="CD49" i="3"/>
  <c r="BV51" i="3"/>
  <c r="BW50" i="3"/>
  <c r="BH50" i="3"/>
  <c r="BG51" i="3"/>
  <c r="BT50" i="3"/>
  <c r="BS51" i="3"/>
  <c r="BQ50" i="3"/>
  <c r="BP51" i="3"/>
  <c r="CB51" i="3"/>
  <c r="CC50" i="3"/>
  <c r="AX51" i="3"/>
  <c r="AY50" i="3"/>
  <c r="BB50" i="3"/>
  <c r="BA51" i="3"/>
  <c r="BN50" i="3"/>
  <c r="BM51" i="3"/>
  <c r="BZ50" i="3"/>
  <c r="BY51" i="3"/>
  <c r="AV56" i="3"/>
  <c r="AU57" i="3"/>
  <c r="BJ51" i="3"/>
  <c r="BK50" i="3"/>
  <c r="BD53" i="3"/>
  <c r="BE52" i="3"/>
  <c r="CB51" i="1"/>
  <c r="CC50" i="1"/>
  <c r="BV48" i="1"/>
  <c r="BW47" i="1"/>
  <c r="BT48" i="1"/>
  <c r="BS49" i="1"/>
  <c r="BP48" i="1"/>
  <c r="BQ47" i="1"/>
  <c r="BM48" i="1"/>
  <c r="BN47" i="1"/>
  <c r="BK49" i="1"/>
  <c r="BJ50" i="1"/>
  <c r="BG48" i="1"/>
  <c r="BH47" i="1"/>
  <c r="BE48" i="1"/>
  <c r="BD49" i="1"/>
  <c r="AY48" i="1"/>
  <c r="AX49" i="1"/>
  <c r="BY49" i="1"/>
  <c r="BZ48" i="1"/>
  <c r="BA49" i="1"/>
  <c r="BB48" i="1"/>
  <c r="AU53" i="6" l="1"/>
  <c r="AV52" i="6"/>
  <c r="CC52" i="6"/>
  <c r="CB53" i="6"/>
  <c r="BE52" i="6"/>
  <c r="BD53" i="6"/>
  <c r="AY52" i="6"/>
  <c r="AX53" i="6"/>
  <c r="BQ51" i="6"/>
  <c r="BP52" i="6"/>
  <c r="BK52" i="6"/>
  <c r="BJ53" i="6"/>
  <c r="BZ51" i="6"/>
  <c r="BY52" i="6"/>
  <c r="BN51" i="6"/>
  <c r="BM52" i="6"/>
  <c r="BB51" i="6"/>
  <c r="BA52" i="6"/>
  <c r="BW52" i="6"/>
  <c r="BV53" i="6"/>
  <c r="BH51" i="6"/>
  <c r="BG52" i="6"/>
  <c r="CD51" i="6"/>
  <c r="BS52" i="6"/>
  <c r="BT51" i="6"/>
  <c r="CD47" i="1"/>
  <c r="AV50" i="1"/>
  <c r="AU51" i="1"/>
  <c r="CD50" i="4"/>
  <c r="BW51" i="4"/>
  <c r="BV52" i="4"/>
  <c r="BZ51" i="4"/>
  <c r="BY52" i="4"/>
  <c r="AY51" i="4"/>
  <c r="AX52" i="4"/>
  <c r="BM52" i="4"/>
  <c r="BN51" i="4"/>
  <c r="BH51" i="4"/>
  <c r="BG52" i="4"/>
  <c r="BT51" i="4"/>
  <c r="BS52" i="4"/>
  <c r="BP52" i="4"/>
  <c r="BQ51" i="4"/>
  <c r="BJ52" i="4"/>
  <c r="BK51" i="4"/>
  <c r="BE51" i="4"/>
  <c r="BD52" i="4"/>
  <c r="AV52" i="4"/>
  <c r="AU53" i="4"/>
  <c r="CC51" i="4"/>
  <c r="CB52" i="4"/>
  <c r="BB51" i="4"/>
  <c r="BA52" i="4"/>
  <c r="BD54" i="3"/>
  <c r="BE53" i="3"/>
  <c r="AV57" i="3"/>
  <c r="AU8" i="3"/>
  <c r="AU7" i="3" s="1"/>
  <c r="BN51" i="3"/>
  <c r="BM52" i="3"/>
  <c r="BT51" i="3"/>
  <c r="BS52" i="3"/>
  <c r="CD50" i="3"/>
  <c r="AX52" i="3"/>
  <c r="AY51" i="3"/>
  <c r="BZ51" i="3"/>
  <c r="BY52" i="3"/>
  <c r="BQ51" i="3"/>
  <c r="BP52" i="3"/>
  <c r="BB51" i="3"/>
  <c r="BA52" i="3"/>
  <c r="BJ52" i="3"/>
  <c r="BK51" i="3"/>
  <c r="BH51" i="3"/>
  <c r="BG52" i="3"/>
  <c r="CB52" i="3"/>
  <c r="CC51" i="3"/>
  <c r="BV52" i="3"/>
  <c r="BW51" i="3"/>
  <c r="CC51" i="1"/>
  <c r="CB52" i="1"/>
  <c r="BW48" i="1"/>
  <c r="BV49" i="1"/>
  <c r="BT49" i="1"/>
  <c r="BS50" i="1"/>
  <c r="BP49" i="1"/>
  <c r="BQ48" i="1"/>
  <c r="BN48" i="1"/>
  <c r="BM49" i="1"/>
  <c r="BJ51" i="1"/>
  <c r="BK50" i="1"/>
  <c r="BH48" i="1"/>
  <c r="BG49" i="1"/>
  <c r="BE49" i="1"/>
  <c r="BD50" i="1"/>
  <c r="AX50" i="1"/>
  <c r="AY49" i="1"/>
  <c r="BA50" i="1"/>
  <c r="BB49" i="1"/>
  <c r="BY50" i="1"/>
  <c r="BZ49" i="1"/>
  <c r="BN52" i="6" l="1"/>
  <c r="BM53" i="6"/>
  <c r="AY53" i="6"/>
  <c r="AX54" i="6"/>
  <c r="BH52" i="6"/>
  <c r="BG53" i="6"/>
  <c r="BE53" i="6"/>
  <c r="BD54" i="6"/>
  <c r="BW53" i="6"/>
  <c r="BV54" i="6"/>
  <c r="CC53" i="6"/>
  <c r="CB54" i="6"/>
  <c r="BB52" i="6"/>
  <c r="BA53" i="6"/>
  <c r="CD52" i="6"/>
  <c r="BS53" i="6"/>
  <c r="BT52" i="6"/>
  <c r="BZ52" i="6"/>
  <c r="BY53" i="6"/>
  <c r="BK53" i="6"/>
  <c r="BJ54" i="6"/>
  <c r="BQ52" i="6"/>
  <c r="BP53" i="6"/>
  <c r="AU54" i="6"/>
  <c r="AV53" i="6"/>
  <c r="AV51" i="1"/>
  <c r="AU52" i="1"/>
  <c r="CD48" i="1"/>
  <c r="CD51" i="4"/>
  <c r="BM53" i="4"/>
  <c r="BN52" i="4"/>
  <c r="BJ53" i="4"/>
  <c r="BK52" i="4"/>
  <c r="BP53" i="4"/>
  <c r="BQ52" i="4"/>
  <c r="BT52" i="4"/>
  <c r="BS53" i="4"/>
  <c r="BE52" i="4"/>
  <c r="BD53" i="4"/>
  <c r="AY52" i="4"/>
  <c r="AX53" i="4"/>
  <c r="AV53" i="4"/>
  <c r="AU54" i="4"/>
  <c r="BZ52" i="4"/>
  <c r="BY53" i="4"/>
  <c r="BH52" i="4"/>
  <c r="BG53" i="4"/>
  <c r="BW52" i="4"/>
  <c r="BV53" i="4"/>
  <c r="CC52" i="4"/>
  <c r="CB53" i="4"/>
  <c r="BB52" i="4"/>
  <c r="CD52" i="4" s="1"/>
  <c r="BA53" i="4"/>
  <c r="AX53" i="3"/>
  <c r="AY52" i="3"/>
  <c r="AV8" i="3"/>
  <c r="AV7" i="3" s="1"/>
  <c r="BN52" i="3"/>
  <c r="BM53" i="3"/>
  <c r="BH52" i="3"/>
  <c r="BG53" i="3"/>
  <c r="BQ52" i="3"/>
  <c r="BP53" i="3"/>
  <c r="CB53" i="3"/>
  <c r="CC52" i="3"/>
  <c r="BZ52" i="3"/>
  <c r="BY53" i="3"/>
  <c r="CD51" i="3"/>
  <c r="BJ53" i="3"/>
  <c r="BK52" i="3"/>
  <c r="BB52" i="3"/>
  <c r="BA53" i="3"/>
  <c r="BV53" i="3"/>
  <c r="BW52" i="3"/>
  <c r="BT52" i="3"/>
  <c r="BS53" i="3"/>
  <c r="BD55" i="3"/>
  <c r="BE54" i="3"/>
  <c r="CC52" i="1"/>
  <c r="CB53" i="1"/>
  <c r="BV50" i="1"/>
  <c r="BW49" i="1"/>
  <c r="BT50" i="1"/>
  <c r="BS51" i="1"/>
  <c r="BQ49" i="1"/>
  <c r="BP50" i="1"/>
  <c r="BN49" i="1"/>
  <c r="BM50" i="1"/>
  <c r="BK51" i="1"/>
  <c r="BJ52" i="1"/>
  <c r="BG50" i="1"/>
  <c r="BH49" i="1"/>
  <c r="BE50" i="1"/>
  <c r="BD51" i="1"/>
  <c r="AY50" i="1"/>
  <c r="AX51" i="1"/>
  <c r="BA51" i="1"/>
  <c r="BB50" i="1"/>
  <c r="BY51" i="1"/>
  <c r="BZ50" i="1"/>
  <c r="BS54" i="6" l="1"/>
  <c r="BT53" i="6"/>
  <c r="BE54" i="6"/>
  <c r="BD55" i="6"/>
  <c r="BH53" i="6"/>
  <c r="BG54" i="6"/>
  <c r="AU55" i="6"/>
  <c r="AV54" i="6"/>
  <c r="BQ53" i="6"/>
  <c r="BP54" i="6"/>
  <c r="BB53" i="6"/>
  <c r="CD53" i="6" s="1"/>
  <c r="BA54" i="6"/>
  <c r="BK54" i="6"/>
  <c r="BJ55" i="6"/>
  <c r="AY54" i="6"/>
  <c r="AX55" i="6"/>
  <c r="BZ53" i="6"/>
  <c r="BY54" i="6"/>
  <c r="BW54" i="6"/>
  <c r="BV55" i="6"/>
  <c r="BN53" i="6"/>
  <c r="BM54" i="6"/>
  <c r="CC54" i="6"/>
  <c r="CB55" i="6"/>
  <c r="CD49" i="1"/>
  <c r="AU53" i="1"/>
  <c r="AV52" i="1"/>
  <c r="AV54" i="4"/>
  <c r="AU55" i="4"/>
  <c r="BJ54" i="4"/>
  <c r="BK53" i="4"/>
  <c r="CC53" i="4"/>
  <c r="CB54" i="4"/>
  <c r="BP54" i="4"/>
  <c r="BQ53" i="4"/>
  <c r="AY53" i="4"/>
  <c r="AX54" i="4"/>
  <c r="BH53" i="4"/>
  <c r="BG54" i="4"/>
  <c r="BW53" i="4"/>
  <c r="BV54" i="4"/>
  <c r="BE53" i="4"/>
  <c r="BD54" i="4"/>
  <c r="BB53" i="4"/>
  <c r="BA54" i="4"/>
  <c r="BZ53" i="4"/>
  <c r="BY54" i="4"/>
  <c r="BT53" i="4"/>
  <c r="BS54" i="4"/>
  <c r="BM54" i="4"/>
  <c r="BN53" i="4"/>
  <c r="BD56" i="3"/>
  <c r="BE55" i="3"/>
  <c r="BH53" i="3"/>
  <c r="BG54" i="3"/>
  <c r="BN53" i="3"/>
  <c r="BM54" i="3"/>
  <c r="BV54" i="3"/>
  <c r="BW53" i="3"/>
  <c r="CB54" i="3"/>
  <c r="CC53" i="3"/>
  <c r="BJ54" i="3"/>
  <c r="BK53" i="3"/>
  <c r="BT53" i="3"/>
  <c r="BS54" i="3"/>
  <c r="BZ53" i="3"/>
  <c r="BY54" i="3"/>
  <c r="BB53" i="3"/>
  <c r="BA54" i="3"/>
  <c r="BQ53" i="3"/>
  <c r="BP54" i="3"/>
  <c r="CD52" i="3"/>
  <c r="AX54" i="3"/>
  <c r="AY53" i="3"/>
  <c r="CB54" i="1"/>
  <c r="CC53" i="1"/>
  <c r="BV51" i="1"/>
  <c r="BW50" i="1"/>
  <c r="BT51" i="1"/>
  <c r="BS52" i="1"/>
  <c r="BP51" i="1"/>
  <c r="BQ50" i="1"/>
  <c r="BM51" i="1"/>
  <c r="BN50" i="1"/>
  <c r="BJ53" i="1"/>
  <c r="BK52" i="1"/>
  <c r="BG51" i="1"/>
  <c r="BH50" i="1"/>
  <c r="BD52" i="1"/>
  <c r="BE51" i="1"/>
  <c r="AY51" i="1"/>
  <c r="AX52" i="1"/>
  <c r="BY52" i="1"/>
  <c r="BZ51" i="1"/>
  <c r="BB51" i="1"/>
  <c r="BA52" i="1"/>
  <c r="CC55" i="6" l="1"/>
  <c r="CB56" i="6"/>
  <c r="BN54" i="6"/>
  <c r="BM55" i="6"/>
  <c r="BK55" i="6"/>
  <c r="BJ56" i="6"/>
  <c r="BW55" i="6"/>
  <c r="BV56" i="6"/>
  <c r="AY55" i="6"/>
  <c r="AX56" i="6"/>
  <c r="BH54" i="6"/>
  <c r="BG55" i="6"/>
  <c r="BE55" i="6"/>
  <c r="BD56" i="6"/>
  <c r="BZ54" i="6"/>
  <c r="BY55" i="6"/>
  <c r="BQ54" i="6"/>
  <c r="BP55" i="6"/>
  <c r="AU56" i="6"/>
  <c r="AV55" i="6"/>
  <c r="BB54" i="6"/>
  <c r="CD54" i="6" s="1"/>
  <c r="BA55" i="6"/>
  <c r="BS55" i="6"/>
  <c r="BT54" i="6"/>
  <c r="CD50" i="1"/>
  <c r="AV53" i="1"/>
  <c r="AU54" i="1"/>
  <c r="CD53" i="4"/>
  <c r="BP55" i="4"/>
  <c r="BQ54" i="4"/>
  <c r="BW54" i="4"/>
  <c r="BV55" i="4"/>
  <c r="BJ55" i="4"/>
  <c r="BK54" i="4"/>
  <c r="BM55" i="4"/>
  <c r="BN54" i="4"/>
  <c r="BT54" i="4"/>
  <c r="BS55" i="4"/>
  <c r="CC54" i="4"/>
  <c r="CB55" i="4"/>
  <c r="BZ54" i="4"/>
  <c r="BY55" i="4"/>
  <c r="AY54" i="4"/>
  <c r="AX55" i="4"/>
  <c r="AV55" i="4"/>
  <c r="AU56" i="4"/>
  <c r="BH54" i="4"/>
  <c r="BG55" i="4"/>
  <c r="BB54" i="4"/>
  <c r="BA55" i="4"/>
  <c r="BE54" i="4"/>
  <c r="BD55" i="4"/>
  <c r="BZ54" i="3"/>
  <c r="BY55" i="3"/>
  <c r="AX55" i="3"/>
  <c r="AY54" i="3"/>
  <c r="BQ54" i="3"/>
  <c r="BP55" i="3"/>
  <c r="BN54" i="3"/>
  <c r="BM55" i="3"/>
  <c r="CD53" i="3"/>
  <c r="BT54" i="3"/>
  <c r="BS55" i="3"/>
  <c r="BV55" i="3"/>
  <c r="BW54" i="3"/>
  <c r="BH54" i="3"/>
  <c r="BG55" i="3"/>
  <c r="BJ55" i="3"/>
  <c r="BK54" i="3"/>
  <c r="BB54" i="3"/>
  <c r="BA55" i="3"/>
  <c r="CB55" i="3"/>
  <c r="CC54" i="3"/>
  <c r="BD57" i="3"/>
  <c r="BE56" i="3"/>
  <c r="CC54" i="1"/>
  <c r="CB55" i="1"/>
  <c r="BW51" i="1"/>
  <c r="BV52" i="1"/>
  <c r="BT52" i="1"/>
  <c r="BS53" i="1"/>
  <c r="BP52" i="1"/>
  <c r="BQ51" i="1"/>
  <c r="BM52" i="1"/>
  <c r="BN51" i="1"/>
  <c r="BK53" i="1"/>
  <c r="BJ54" i="1"/>
  <c r="BH51" i="1"/>
  <c r="BG52" i="1"/>
  <c r="BD53" i="1"/>
  <c r="BE52" i="1"/>
  <c r="AY52" i="1"/>
  <c r="AX53" i="1"/>
  <c r="BA53" i="1"/>
  <c r="BB52" i="1"/>
  <c r="BY53" i="1"/>
  <c r="BZ52" i="1"/>
  <c r="BE56" i="6" l="1"/>
  <c r="BD57" i="6"/>
  <c r="BS56" i="6"/>
  <c r="BT55" i="6"/>
  <c r="BB55" i="6"/>
  <c r="CD55" i="6" s="1"/>
  <c r="BA56" i="6"/>
  <c r="BH55" i="6"/>
  <c r="BG56" i="6"/>
  <c r="AU57" i="6"/>
  <c r="AV56" i="6"/>
  <c r="BQ55" i="6"/>
  <c r="BP56" i="6"/>
  <c r="CC56" i="6"/>
  <c r="CB57" i="6"/>
  <c r="BK56" i="6"/>
  <c r="BJ57" i="6"/>
  <c r="BN55" i="6"/>
  <c r="BM56" i="6"/>
  <c r="AY56" i="6"/>
  <c r="AX57" i="6"/>
  <c r="BZ55" i="6"/>
  <c r="BY56" i="6"/>
  <c r="BW56" i="6"/>
  <c r="BV57" i="6"/>
  <c r="CD51" i="1"/>
  <c r="AV54" i="1"/>
  <c r="AU55" i="1"/>
  <c r="CD54" i="4"/>
  <c r="BE55" i="4"/>
  <c r="BD56" i="4"/>
  <c r="BM56" i="4"/>
  <c r="BN55" i="4"/>
  <c r="BH55" i="4"/>
  <c r="BG56" i="4"/>
  <c r="BB55" i="4"/>
  <c r="CD55" i="4" s="1"/>
  <c r="BA56" i="4"/>
  <c r="BJ56" i="4"/>
  <c r="BK55" i="4"/>
  <c r="BW55" i="4"/>
  <c r="BV56" i="4"/>
  <c r="AV56" i="4"/>
  <c r="AU57" i="4"/>
  <c r="BT55" i="4"/>
  <c r="BS56" i="4"/>
  <c r="AY55" i="4"/>
  <c r="AX56" i="4"/>
  <c r="BZ55" i="4"/>
  <c r="BY56" i="4"/>
  <c r="CC55" i="4"/>
  <c r="CB56" i="4"/>
  <c r="BP56" i="4"/>
  <c r="BQ55" i="4"/>
  <c r="BH55" i="3"/>
  <c r="BG56" i="3"/>
  <c r="BJ56" i="3"/>
  <c r="BK55" i="3"/>
  <c r="BE57" i="3"/>
  <c r="BE8" i="3" s="1"/>
  <c r="BE7" i="3" s="1"/>
  <c r="BD8" i="3"/>
  <c r="BD7" i="3" s="1"/>
  <c r="BB55" i="3"/>
  <c r="BA56" i="3"/>
  <c r="AX56" i="3"/>
  <c r="AY55" i="3"/>
  <c r="CB56" i="3"/>
  <c r="CC55" i="3"/>
  <c r="BV56" i="3"/>
  <c r="BW55" i="3"/>
  <c r="BT55" i="3"/>
  <c r="BS56" i="3"/>
  <c r="BZ55" i="3"/>
  <c r="BY56" i="3"/>
  <c r="BN55" i="3"/>
  <c r="BM56" i="3"/>
  <c r="BQ55" i="3"/>
  <c r="BP56" i="3"/>
  <c r="CD54" i="3"/>
  <c r="CB56" i="1"/>
  <c r="CC55" i="1"/>
  <c r="BW52" i="1"/>
  <c r="BV53" i="1"/>
  <c r="BS54" i="1"/>
  <c r="BT53" i="1"/>
  <c r="BP53" i="1"/>
  <c r="BQ52" i="1"/>
  <c r="BN52" i="1"/>
  <c r="BM53" i="1"/>
  <c r="BK54" i="1"/>
  <c r="BJ55" i="1"/>
  <c r="BG53" i="1"/>
  <c r="BH52" i="1"/>
  <c r="BD54" i="1"/>
  <c r="BE53" i="1"/>
  <c r="AX54" i="1"/>
  <c r="AY53" i="1"/>
  <c r="BB53" i="1"/>
  <c r="BA54" i="1"/>
  <c r="BZ53" i="1"/>
  <c r="BY54" i="1"/>
  <c r="BH56" i="6" l="1"/>
  <c r="BG57" i="6"/>
  <c r="BZ56" i="6"/>
  <c r="BY57" i="6"/>
  <c r="BN56" i="6"/>
  <c r="BM57" i="6"/>
  <c r="BS57" i="6"/>
  <c r="BT56" i="6"/>
  <c r="CD56" i="6" s="1"/>
  <c r="BK57" i="6"/>
  <c r="BK8" i="6" s="1"/>
  <c r="BK7" i="6" s="1"/>
  <c r="BJ8" i="6"/>
  <c r="BJ7" i="6" s="1"/>
  <c r="BB56" i="6"/>
  <c r="BA57" i="6"/>
  <c r="BE57" i="6"/>
  <c r="BE8" i="6" s="1"/>
  <c r="BE7" i="6" s="1"/>
  <c r="BD8" i="6"/>
  <c r="BD7" i="6" s="1"/>
  <c r="CC57" i="6"/>
  <c r="CC8" i="6" s="1"/>
  <c r="CC7" i="6" s="1"/>
  <c r="CB8" i="6"/>
  <c r="CB7" i="6" s="1"/>
  <c r="AY57" i="6"/>
  <c r="AY8" i="6" s="1"/>
  <c r="AY7" i="6" s="1"/>
  <c r="AX8" i="6"/>
  <c r="AX7" i="6" s="1"/>
  <c r="BQ56" i="6"/>
  <c r="BP57" i="6"/>
  <c r="BW57" i="6"/>
  <c r="BW8" i="6" s="1"/>
  <c r="BW7" i="6" s="1"/>
  <c r="BV8" i="6"/>
  <c r="BV7" i="6" s="1"/>
  <c r="AV57" i="6"/>
  <c r="AU8" i="6"/>
  <c r="AU7" i="6" s="1"/>
  <c r="CD52" i="1"/>
  <c r="AU56" i="1"/>
  <c r="AV55" i="1"/>
  <c r="BP57" i="4"/>
  <c r="BQ56" i="4"/>
  <c r="BZ56" i="4"/>
  <c r="BY57" i="4"/>
  <c r="BH56" i="4"/>
  <c r="BG57" i="4"/>
  <c r="BM57" i="4"/>
  <c r="BN56" i="4"/>
  <c r="BB56" i="4"/>
  <c r="BA57" i="4"/>
  <c r="AV57" i="4"/>
  <c r="AU8" i="4"/>
  <c r="AU7" i="4" s="1"/>
  <c r="AY56" i="4"/>
  <c r="AX57" i="4"/>
  <c r="BE56" i="4"/>
  <c r="BD57" i="4"/>
  <c r="BT56" i="4"/>
  <c r="BS57" i="4"/>
  <c r="CC56" i="4"/>
  <c r="CB57" i="4"/>
  <c r="BW56" i="4"/>
  <c r="BV57" i="4"/>
  <c r="BJ57" i="4"/>
  <c r="BK56" i="4"/>
  <c r="BT56" i="3"/>
  <c r="BS57" i="3"/>
  <c r="BJ57" i="3"/>
  <c r="BK56" i="3"/>
  <c r="BN56" i="3"/>
  <c r="BM57" i="3"/>
  <c r="BZ56" i="3"/>
  <c r="BY57" i="3"/>
  <c r="CD55" i="3"/>
  <c r="BH56" i="3"/>
  <c r="BG57" i="3"/>
  <c r="BB56" i="3"/>
  <c r="BA57" i="3"/>
  <c r="BQ56" i="3"/>
  <c r="BP57" i="3"/>
  <c r="BV57" i="3"/>
  <c r="BW56" i="3"/>
  <c r="CB57" i="3"/>
  <c r="CC56" i="3"/>
  <c r="AX57" i="3"/>
  <c r="AY56" i="3"/>
  <c r="CC56" i="1"/>
  <c r="CB57" i="1"/>
  <c r="BW53" i="1"/>
  <c r="BV54" i="1"/>
  <c r="BT54" i="1"/>
  <c r="BS55" i="1"/>
  <c r="BQ53" i="1"/>
  <c r="BP54" i="1"/>
  <c r="BN53" i="1"/>
  <c r="BM54" i="1"/>
  <c r="BJ56" i="1"/>
  <c r="BK55" i="1"/>
  <c r="BH53" i="1"/>
  <c r="BG54" i="1"/>
  <c r="BE54" i="1"/>
  <c r="BD55" i="1"/>
  <c r="AY54" i="1"/>
  <c r="AX55" i="1"/>
  <c r="BA55" i="1"/>
  <c r="BB54" i="1"/>
  <c r="BY55" i="1"/>
  <c r="BZ54" i="1"/>
  <c r="AV8" i="6" l="1"/>
  <c r="AV7" i="6" s="1"/>
  <c r="BN57" i="6"/>
  <c r="BN8" i="6" s="1"/>
  <c r="BN7" i="6" s="1"/>
  <c r="BM8" i="6"/>
  <c r="BM7" i="6" s="1"/>
  <c r="BQ57" i="6"/>
  <c r="BQ8" i="6" s="1"/>
  <c r="BQ7" i="6" s="1"/>
  <c r="BP8" i="6"/>
  <c r="BP7" i="6" s="1"/>
  <c r="BB57" i="6"/>
  <c r="BB8" i="6" s="1"/>
  <c r="BB7" i="6" s="1"/>
  <c r="BA8" i="6"/>
  <c r="BA7" i="6" s="1"/>
  <c r="BZ57" i="6"/>
  <c r="BZ8" i="6" s="1"/>
  <c r="BZ7" i="6" s="1"/>
  <c r="BY8" i="6"/>
  <c r="BY7" i="6" s="1"/>
  <c r="BH57" i="6"/>
  <c r="BH8" i="6" s="1"/>
  <c r="BH7" i="6" s="1"/>
  <c r="BG8" i="6"/>
  <c r="BG7" i="6" s="1"/>
  <c r="BT57" i="6"/>
  <c r="BT8" i="6" s="1"/>
  <c r="BT7" i="6" s="1"/>
  <c r="BS8" i="6"/>
  <c r="BS7" i="6" s="1"/>
  <c r="AV56" i="1"/>
  <c r="AU57" i="1"/>
  <c r="CC57" i="1"/>
  <c r="CC8" i="1" s="1"/>
  <c r="CC7" i="1" s="1"/>
  <c r="CB8" i="1"/>
  <c r="CB7" i="1" s="1"/>
  <c r="CD56" i="4"/>
  <c r="BN57" i="4"/>
  <c r="BN8" i="4" s="1"/>
  <c r="BN7" i="4" s="1"/>
  <c r="BM8" i="4"/>
  <c r="BM7" i="4" s="1"/>
  <c r="BK57" i="4"/>
  <c r="BK8" i="4" s="1"/>
  <c r="BK7" i="4" s="1"/>
  <c r="BJ8" i="4"/>
  <c r="BJ7" i="4" s="1"/>
  <c r="CC57" i="4"/>
  <c r="CC8" i="4" s="1"/>
  <c r="CC7" i="4" s="1"/>
  <c r="CB8" i="4"/>
  <c r="CB7" i="4" s="1"/>
  <c r="BW57" i="4"/>
  <c r="BW8" i="4" s="1"/>
  <c r="BW7" i="4" s="1"/>
  <c r="BV8" i="4"/>
  <c r="BV7" i="4" s="1"/>
  <c r="BH57" i="4"/>
  <c r="BH8" i="4" s="1"/>
  <c r="BH7" i="4" s="1"/>
  <c r="BG8" i="4"/>
  <c r="BG7" i="4" s="1"/>
  <c r="AY57" i="4"/>
  <c r="AY8" i="4" s="1"/>
  <c r="AY7" i="4" s="1"/>
  <c r="AX8" i="4"/>
  <c r="AX7" i="4" s="1"/>
  <c r="BZ57" i="4"/>
  <c r="BZ8" i="4" s="1"/>
  <c r="BZ7" i="4" s="1"/>
  <c r="BY8" i="4"/>
  <c r="BY7" i="4" s="1"/>
  <c r="BT57" i="4"/>
  <c r="BT8" i="4" s="1"/>
  <c r="BT7" i="4" s="1"/>
  <c r="BS8" i="4"/>
  <c r="BS7" i="4" s="1"/>
  <c r="BB57" i="4"/>
  <c r="BB8" i="4" s="1"/>
  <c r="BB7" i="4" s="1"/>
  <c r="BA8" i="4"/>
  <c r="BA7" i="4" s="1"/>
  <c r="BE57" i="4"/>
  <c r="BE8" i="4" s="1"/>
  <c r="BE7" i="4" s="1"/>
  <c r="BD8" i="4"/>
  <c r="BD7" i="4" s="1"/>
  <c r="AV8" i="4"/>
  <c r="AV7" i="4" s="1"/>
  <c r="BQ57" i="4"/>
  <c r="BQ8" i="4" s="1"/>
  <c r="BQ7" i="4" s="1"/>
  <c r="BP8" i="4"/>
  <c r="BP7" i="4" s="1"/>
  <c r="BZ57" i="3"/>
  <c r="BZ8" i="3" s="1"/>
  <c r="BZ7" i="3" s="1"/>
  <c r="BY8" i="3"/>
  <c r="BY7" i="3" s="1"/>
  <c r="BQ57" i="3"/>
  <c r="BQ8" i="3" s="1"/>
  <c r="BQ7" i="3" s="1"/>
  <c r="BP8" i="3"/>
  <c r="BP7" i="3" s="1"/>
  <c r="BW57" i="3"/>
  <c r="BW8" i="3" s="1"/>
  <c r="BW7" i="3" s="1"/>
  <c r="BV8" i="3"/>
  <c r="BV7" i="3" s="1"/>
  <c r="BN57" i="3"/>
  <c r="BN8" i="3" s="1"/>
  <c r="BN7" i="3" s="1"/>
  <c r="BM8" i="3"/>
  <c r="BM7" i="3" s="1"/>
  <c r="BB57" i="3"/>
  <c r="BB8" i="3" s="1"/>
  <c r="BB7" i="3" s="1"/>
  <c r="BA8" i="3"/>
  <c r="BA7" i="3" s="1"/>
  <c r="BH57" i="3"/>
  <c r="BH8" i="3" s="1"/>
  <c r="BH7" i="3" s="1"/>
  <c r="BG8" i="3"/>
  <c r="BG7" i="3" s="1"/>
  <c r="BK57" i="3"/>
  <c r="BK8" i="3" s="1"/>
  <c r="BK7" i="3" s="1"/>
  <c r="BJ8" i="3"/>
  <c r="BJ7" i="3" s="1"/>
  <c r="CD56" i="3"/>
  <c r="AY57" i="3"/>
  <c r="AX8" i="3"/>
  <c r="AX7" i="3" s="1"/>
  <c r="CC57" i="3"/>
  <c r="CC8" i="3" s="1"/>
  <c r="CC7" i="3" s="1"/>
  <c r="CB8" i="3"/>
  <c r="CB7" i="3" s="1"/>
  <c r="BT57" i="3"/>
  <c r="BT8" i="3" s="1"/>
  <c r="BT7" i="3" s="1"/>
  <c r="BS8" i="3"/>
  <c r="BS7" i="3" s="1"/>
  <c r="CD53" i="1"/>
  <c r="BW54" i="1"/>
  <c r="BV55" i="1"/>
  <c r="BS56" i="1"/>
  <c r="BT55" i="1"/>
  <c r="BQ54" i="1"/>
  <c r="BP55" i="1"/>
  <c r="BM55" i="1"/>
  <c r="BN54" i="1"/>
  <c r="BK56" i="1"/>
  <c r="BJ57" i="1"/>
  <c r="BG55" i="1"/>
  <c r="BH54" i="1"/>
  <c r="BD56" i="1"/>
  <c r="BE55" i="1"/>
  <c r="AX56" i="1"/>
  <c r="AY55" i="1"/>
  <c r="BA56" i="1"/>
  <c r="BB55" i="1"/>
  <c r="BZ55" i="1"/>
  <c r="BY56" i="1"/>
  <c r="CD57" i="6" l="1"/>
  <c r="CD8" i="6" s="1"/>
  <c r="CD7" i="6" s="1"/>
  <c r="AU8" i="1"/>
  <c r="AV57" i="1"/>
  <c r="AV8" i="1" s="1"/>
  <c r="CD54" i="1"/>
  <c r="BK57" i="1"/>
  <c r="BK8" i="1" s="1"/>
  <c r="BJ8" i="1"/>
  <c r="CD57" i="4"/>
  <c r="CD8" i="4" s="1"/>
  <c r="AY8" i="3"/>
  <c r="AY7" i="3" s="1"/>
  <c r="CD57" i="3"/>
  <c r="CD8" i="3" s="1"/>
  <c r="BV56" i="1"/>
  <c r="BW55" i="1"/>
  <c r="BS57" i="1"/>
  <c r="BT56" i="1"/>
  <c r="BQ55" i="1"/>
  <c r="BP56" i="1"/>
  <c r="BN55" i="1"/>
  <c r="BM56" i="1"/>
  <c r="BG56" i="1"/>
  <c r="BH55" i="1"/>
  <c r="BE56" i="1"/>
  <c r="BD57" i="1"/>
  <c r="AY56" i="1"/>
  <c r="AX57" i="1"/>
  <c r="BY57" i="1"/>
  <c r="BY8" i="1" s="1"/>
  <c r="BZ56" i="1"/>
  <c r="BA57" i="1"/>
  <c r="BA8" i="1" s="1"/>
  <c r="BB56" i="1"/>
  <c r="AY57" i="1" l="1"/>
  <c r="AY8" i="1" s="1"/>
  <c r="AX8" i="1"/>
  <c r="BT57" i="1"/>
  <c r="BT8" i="1" s="1"/>
  <c r="BS8" i="1"/>
  <c r="BE57" i="1"/>
  <c r="BE8" i="1" s="1"/>
  <c r="BE7" i="1" s="1"/>
  <c r="BD8" i="1"/>
  <c r="BD7" i="1" s="1"/>
  <c r="CD55" i="1"/>
  <c r="CD7" i="4"/>
  <c r="CD7" i="3"/>
  <c r="BW56" i="1"/>
  <c r="BV57" i="1"/>
  <c r="BP57" i="1"/>
  <c r="BQ56" i="1"/>
  <c r="BN56" i="1"/>
  <c r="BM57" i="1"/>
  <c r="BH56" i="1"/>
  <c r="BG57" i="1"/>
  <c r="BB57" i="1"/>
  <c r="BB8" i="1" s="1"/>
  <c r="BZ57" i="1"/>
  <c r="BQ57" i="1" l="1"/>
  <c r="BQ8" i="1" s="1"/>
  <c r="BQ7" i="1" s="1"/>
  <c r="BP8" i="1"/>
  <c r="BP7" i="1" s="1"/>
  <c r="BW57" i="1"/>
  <c r="BW8" i="1" s="1"/>
  <c r="BV8" i="1"/>
  <c r="BZ8" i="1"/>
  <c r="BH57" i="1"/>
  <c r="BH8" i="1" s="1"/>
  <c r="BG8" i="1"/>
  <c r="BG7" i="1" s="1"/>
  <c r="BN57" i="1"/>
  <c r="BN8" i="1" s="1"/>
  <c r="BM8" i="1"/>
  <c r="CD56" i="1"/>
  <c r="BT7" i="1" l="1"/>
  <c r="BS7" i="1"/>
  <c r="AV7" i="1"/>
  <c r="AU7" i="1"/>
  <c r="BH7" i="1"/>
  <c r="CD57" i="1"/>
  <c r="CD8" i="1" s="1"/>
  <c r="AY7" i="1" l="1"/>
  <c r="AX7" i="1"/>
  <c r="BW7" i="1"/>
  <c r="BV7" i="1"/>
  <c r="BK7" i="1" l="1"/>
  <c r="BJ7" i="1"/>
  <c r="BN7" i="1" l="1"/>
  <c r="BM7" i="1"/>
  <c r="BZ7" i="1" l="1"/>
  <c r="BY7" i="1"/>
  <c r="BA7" i="1"/>
  <c r="AQ7" i="1"/>
  <c r="BB7" i="1" l="1"/>
  <c r="CD7" i="1"/>
  <c r="AR7" i="1"/>
</calcChain>
</file>

<file path=xl/sharedStrings.xml><?xml version="1.0" encoding="utf-8"?>
<sst xmlns="http://schemas.openxmlformats.org/spreadsheetml/2006/main" count="568" uniqueCount="103">
  <si>
    <t>Stt</t>
  </si>
  <si>
    <t>Tên đơn vị</t>
  </si>
  <si>
    <t>Số học sinh lớp 12</t>
  </si>
  <si>
    <t>Chi tiết theo môn học</t>
  </si>
  <si>
    <t>Tổng số lớp</t>
  </si>
  <si>
    <t>Tổng số buổi ôn</t>
  </si>
  <si>
    <t>Số tiền/buổi</t>
  </si>
  <si>
    <t>Số tiền đề nghị cấp bổ sung KP</t>
  </si>
  <si>
    <t>Toán</t>
  </si>
  <si>
    <t>Ngữ văn</t>
  </si>
  <si>
    <t>Lý</t>
  </si>
  <si>
    <t>Hóa</t>
  </si>
  <si>
    <t>Sinh</t>
  </si>
  <si>
    <t>Sử</t>
  </si>
  <si>
    <t>Địa</t>
  </si>
  <si>
    <t>GDKT&amp;PL</t>
  </si>
  <si>
    <t>Công nghệ CN</t>
  </si>
  <si>
    <t>Công nghệ NN</t>
  </si>
  <si>
    <t>Tin học</t>
  </si>
  <si>
    <t>Tiếng anh</t>
  </si>
  <si>
    <t>Số HS</t>
  </si>
  <si>
    <t>Số lớp</t>
  </si>
  <si>
    <t>Trường PT DTNT THCS &amp;THPT Lạc Thủy</t>
  </si>
  <si>
    <t>Trường PT DTNT THPT tỉnh</t>
  </si>
  <si>
    <t>Trường THPT Chuyên Hoàng Văn Thụ</t>
  </si>
  <si>
    <t>Trường THPT Công Nghiệp</t>
  </si>
  <si>
    <t xml:space="preserve">Trường THPT Lạc Long Quân </t>
  </si>
  <si>
    <t>Trường THPT Ngô Quyền</t>
  </si>
  <si>
    <t>Trường THPT Kỳ Sơn</t>
  </si>
  <si>
    <t>Trường THPT Phú Cường</t>
  </si>
  <si>
    <t>Trường THPT Lương Sơn</t>
  </si>
  <si>
    <t>Trường THPT Nam Lương Sơn</t>
  </si>
  <si>
    <t>Trường THPT Cù Chính Lan</t>
  </si>
  <si>
    <t>Trường THPT Thạch Yên</t>
  </si>
  <si>
    <t>Trường THPT Cao Phong</t>
  </si>
  <si>
    <t>Trường  THPT Mai Châu</t>
  </si>
  <si>
    <t>Trường THPT Mai Châu B</t>
  </si>
  <si>
    <t xml:space="preserve">Trường THPT Tân Lạc </t>
  </si>
  <si>
    <t>Trường THPT Đoàn Kết</t>
  </si>
  <si>
    <t>Trường THPT Mường Bi</t>
  </si>
  <si>
    <t>Trường THPT Lũng Vân</t>
  </si>
  <si>
    <t>Trường THPT Đà Bắc</t>
  </si>
  <si>
    <t>Trường THPT Yên Hoà</t>
  </si>
  <si>
    <t>Trường THPT Mường Chiềng</t>
  </si>
  <si>
    <t>Trường THPT Yên Thủy A</t>
  </si>
  <si>
    <t>Trường THPT Yên Thủy B</t>
  </si>
  <si>
    <t xml:space="preserve">Trường THPT Yên Thủy C </t>
  </si>
  <si>
    <t>Trường THPT Lạc Sơn</t>
  </si>
  <si>
    <t xml:space="preserve">Trường THPT Quyết Thắng </t>
  </si>
  <si>
    <t>Trường THPT Cộng Hoà</t>
  </si>
  <si>
    <t>Trường THPT Đại Đồng</t>
  </si>
  <si>
    <t xml:space="preserve">Trường THPT Kim Bôi </t>
  </si>
  <si>
    <t xml:space="preserve">Trường THPT Sào Báy </t>
  </si>
  <si>
    <t>Trường THPT 19-5</t>
  </si>
  <si>
    <t>Trường THPT  Bắc Sơn</t>
  </si>
  <si>
    <t xml:space="preserve">Trường THPT Lạc Thủy </t>
  </si>
  <si>
    <t>Trường THPT Lạc Thủy B</t>
  </si>
  <si>
    <t>Trường THPT Lạc Thủy C</t>
  </si>
  <si>
    <t>Trường THPT Thanh Hà</t>
  </si>
  <si>
    <t>Trung tâm GDTX Tỉnh</t>
  </si>
  <si>
    <t>Trung tâm GDNN-GDTX huyện Đà Bắc</t>
  </si>
  <si>
    <t>Trung tâm GDNN-GDTX huyện Kim Bôi</t>
  </si>
  <si>
    <t>Trung tâm GDNN-GDTX thành phố Hoà Bình</t>
  </si>
  <si>
    <t>Trung tâm GDNN-GDTX huyện Lương Sơn</t>
  </si>
  <si>
    <t>Trung tâm GDNN-GDTX huyện Tân Lạc</t>
  </si>
  <si>
    <t>Trung tâm GDNN-GDTX huyện Mai Châu</t>
  </si>
  <si>
    <t>Trung tâm GDNN-GDTX huyện Lạc Thuỷ</t>
  </si>
  <si>
    <t>Trung tâm GDNN-GDTX huyện Cao Phong</t>
  </si>
  <si>
    <t>Trung tâm GDNN-GDTX huyện Lạc Sơn</t>
  </si>
  <si>
    <t>Trung tâm GDNN-GDTX huyện Yên Thuỷ</t>
  </si>
  <si>
    <t>DỰ KIẾN SỐ TIẾT ÔN THI TỐT NGHIỆP NĂM HỌC 2025-2026</t>
  </si>
  <si>
    <t>THỐNG KÊ SỐ TIẾT DẠY  ÔN THI TỐT NGHỆP NĂM HỌC 2024-2025</t>
  </si>
  <si>
    <t>Tổng số học sinh</t>
  </si>
  <si>
    <t>Tổng học sinh</t>
  </si>
  <si>
    <t>Số buổi/lớp</t>
  </si>
  <si>
    <t>Tổng số buổi</t>
  </si>
  <si>
    <t>Thành tiền</t>
  </si>
  <si>
    <t>Đơn giá</t>
  </si>
  <si>
    <t>Cộng</t>
  </si>
  <si>
    <t>II</t>
  </si>
  <si>
    <t>I</t>
  </si>
  <si>
    <t>Tổng cộng I+II</t>
  </si>
  <si>
    <t>Khối trực thuộc Sở GD&amp;ĐT</t>
  </si>
  <si>
    <t>Trường PT DTNT THCS&amp;THPT B Đà Bắc</t>
  </si>
  <si>
    <t>Trường PT DTNT THCS&amp;THPT Đà Bắc</t>
  </si>
  <si>
    <t>Trường PT DTNT THCS&amp;THPT Mai Châu</t>
  </si>
  <si>
    <t>Trường PT DTNT THCS&amp;THPT B Mai Châu</t>
  </si>
  <si>
    <t>Trường PT DTNT THCS&amp;THPT Cao Phong</t>
  </si>
  <si>
    <t>Trường PT DTNT THCS&amp;THPT Tân Lạc</t>
  </si>
  <si>
    <t xml:space="preserve">Trường PT DTNT THCS&amp;THPT  Yên Thủy </t>
  </si>
  <si>
    <t>Trường PT DTNT THCS&amp;THPT Kim Bôi</t>
  </si>
  <si>
    <t>Trường PT DTNT THCS&amp;THPT  Lạc Sơn</t>
  </si>
  <si>
    <t>Trường PT DTNT THCS&amp;THPT Lạc Sơn</t>
  </si>
  <si>
    <t>Trường PT DTNT THCS&amp;THPT Lạc Thủy</t>
  </si>
  <si>
    <t xml:space="preserve">Trường PT DTNT THCS&amp;THPT  Lương Sơn </t>
  </si>
  <si>
    <t>Trường PTDTNT THCS&amp;THPT Ngọc Sơn</t>
  </si>
  <si>
    <t>DỰ KIẾN KINH PHÍ THEO SỐ TIẾT ÔN THI TỐT NGHIỆP NĂM HỌC 2025-2026</t>
  </si>
  <si>
    <t>THỐNG KÊ KINH PHÍ THEO SỐ TIẾT DẠY  ÔN THI TỐT NGHỆP NĂM HỌC 2024-2025</t>
  </si>
  <si>
    <t>Khối GDTX thuộc huyện</t>
  </si>
  <si>
    <t>Trường..</t>
  </si>
  <si>
    <t>Đơn vị tính: đồng</t>
  </si>
  <si>
    <t>THỐNG KÊ SỐ TIẾT DẠY  ÔN THI TỐT NGHỆP NĂM HỌC 2025-2026</t>
  </si>
  <si>
    <t>THỐNG KÊ KINH PHÍ THEO SỐ TIẾT DẠY  ÔN THI TỐT NGHỆP NĂM HỌC 2025-2026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</si>
</sst>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color rgb="FF000000"/>
      <name val="Aptos Narrow"/>
      <family val="2"/>
      <scheme val="minor"/>
    </font>
    <font>
      <b/>
      <sz val="16"/>
      <color rgb="FF000000"/>
      <name val="Times New Roman"/>
      <family val="1"/>
    </font>
    <font>
      <sz val="14"/>
      <color rgb="FF000000"/>
      <name val="Times New Roman"/>
      <family val="1"/>
    </font>
    <font>
      <b/>
      <sz val="14"/>
      <color rgb="FF000000"/>
      <name val="Times New Roman"/>
      <family val="1"/>
    </font>
    <font>
      <b/>
      <sz val="14"/>
      <color rgb="FFFF0000"/>
      <name val="Times New Roman"/>
      <family val="1"/>
    </font>
    <font>
      <sz val="12"/>
      <color rgb="FFFF0000"/>
      <name val="Times New Roman"/>
      <family val="1"/>
    </font>
    <font>
      <sz val="12"/>
      <color rgb="FF000000"/>
      <name val="Times New Roman"/>
      <family val="1"/>
    </font>
    <font>
      <b/>
      <sz val="8"/>
      <color rgb="FFFF0000"/>
      <name val="Times New Roman"/>
      <family val="1"/>
    </font>
    <font>
      <sz val="8"/>
      <color rgb="FF000000"/>
      <name val="Times New Roman"/>
      <family val="1"/>
    </font>
    <font>
      <b/>
      <sz val="12"/>
      <color rgb="FF000000"/>
      <name val="Times New Roman"/>
      <family val="1"/>
    </font>
    <font>
      <sz val="12"/>
      <name val="Times New Roman"/>
      <family val="1"/>
    </font>
    <font>
      <b/>
      <sz val="9"/>
      <color rgb="FFFF0000"/>
      <name val="Times New Roman"/>
      <family val="1"/>
    </font>
    <font>
      <sz val="9"/>
      <color rgb="FF000000"/>
      <name val="Times New Roman"/>
      <family val="1"/>
    </font>
    <font>
      <b/>
      <sz val="12"/>
      <color rgb="FFFF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9">
    <xf numFmtId="0" fontId="0" fillId="0" borderId="0" xfId="0"/>
    <xf numFmtId="0" fontId="2" fillId="0" borderId="0" xfId="0" applyFont="1" applyAlignment="1">
      <alignment vertical="center"/>
    </xf>
    <xf numFmtId="3" fontId="2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 shrinkToFit="1"/>
    </xf>
    <xf numFmtId="3" fontId="2" fillId="0" borderId="0" xfId="0" applyNumberFormat="1" applyFont="1" applyAlignment="1">
      <alignment vertical="center" shrinkToFit="1"/>
    </xf>
    <xf numFmtId="0" fontId="7" fillId="3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 shrinkToFit="1"/>
    </xf>
    <xf numFmtId="0" fontId="6" fillId="4" borderId="1" xfId="0" applyFont="1" applyFill="1" applyBorder="1" applyAlignment="1">
      <alignment horizontal="center" vertical="center" shrinkToFit="1"/>
    </xf>
    <xf numFmtId="0" fontId="6" fillId="0" borderId="0" xfId="0" applyFont="1" applyAlignment="1">
      <alignment vertical="center"/>
    </xf>
    <xf numFmtId="0" fontId="9" fillId="2" borderId="1" xfId="0" applyFont="1" applyFill="1" applyBorder="1" applyAlignment="1">
      <alignment horizontal="center" vertical="center" shrinkToFit="1"/>
    </xf>
    <xf numFmtId="3" fontId="9" fillId="2" borderId="1" xfId="0" applyNumberFormat="1" applyFont="1" applyFill="1" applyBorder="1" applyAlignment="1">
      <alignment horizontal="center" vertical="center" shrinkToFit="1"/>
    </xf>
    <xf numFmtId="0" fontId="6" fillId="0" borderId="0" xfId="0" applyFont="1" applyAlignment="1">
      <alignment vertical="center" shrinkToFit="1"/>
    </xf>
    <xf numFmtId="0" fontId="9" fillId="4" borderId="1" xfId="0" applyFont="1" applyFill="1" applyBorder="1" applyAlignment="1">
      <alignment horizontal="center" vertical="center" shrinkToFit="1"/>
    </xf>
    <xf numFmtId="3" fontId="9" fillId="4" borderId="1" xfId="0" applyNumberFormat="1" applyFont="1" applyFill="1" applyBorder="1" applyAlignment="1">
      <alignment horizontal="center" vertical="center" shrinkToFit="1"/>
    </xf>
    <xf numFmtId="0" fontId="9" fillId="3" borderId="1" xfId="0" applyFont="1" applyFill="1" applyBorder="1" applyAlignment="1">
      <alignment horizontal="center" vertical="center" shrinkToFit="1"/>
    </xf>
    <xf numFmtId="0" fontId="9" fillId="3" borderId="1" xfId="0" applyFont="1" applyFill="1" applyBorder="1" applyAlignment="1">
      <alignment vertical="center" shrinkToFit="1"/>
    </xf>
    <xf numFmtId="3" fontId="9" fillId="3" borderId="1" xfId="0" applyNumberFormat="1" applyFont="1" applyFill="1" applyBorder="1" applyAlignment="1">
      <alignment horizontal="center" vertical="center" shrinkToFit="1"/>
    </xf>
    <xf numFmtId="3" fontId="9" fillId="0" borderId="0" xfId="0" applyNumberFormat="1" applyFont="1" applyAlignment="1">
      <alignment horizontal="center" vertical="center" shrinkToFit="1"/>
    </xf>
    <xf numFmtId="0" fontId="9" fillId="0" borderId="0" xfId="0" applyFont="1" applyAlignment="1">
      <alignment vertical="center" shrinkToFit="1"/>
    </xf>
    <xf numFmtId="0" fontId="6" fillId="0" borderId="1" xfId="0" applyFont="1" applyBorder="1" applyAlignment="1">
      <alignment horizontal="center" vertical="center" shrinkToFit="1"/>
    </xf>
    <xf numFmtId="0" fontId="6" fillId="0" borderId="1" xfId="0" applyFont="1" applyBorder="1" applyAlignment="1">
      <alignment vertical="center" shrinkToFit="1"/>
    </xf>
    <xf numFmtId="3" fontId="6" fillId="0" borderId="1" xfId="0" applyNumberFormat="1" applyFont="1" applyBorder="1" applyAlignment="1">
      <alignment horizontal="center" vertical="center" shrinkToFit="1"/>
    </xf>
    <xf numFmtId="3" fontId="6" fillId="0" borderId="1" xfId="0" applyNumberFormat="1" applyFont="1" applyBorder="1" applyAlignment="1">
      <alignment vertical="center" shrinkToFit="1"/>
    </xf>
    <xf numFmtId="3" fontId="6" fillId="0" borderId="0" xfId="0" applyNumberFormat="1" applyFont="1" applyAlignment="1">
      <alignment horizontal="center" vertical="center" shrinkToFit="1"/>
    </xf>
    <xf numFmtId="0" fontId="10" fillId="0" borderId="1" xfId="0" applyFont="1" applyBorder="1" applyAlignment="1">
      <alignment horizontal="center" vertical="center" shrinkToFit="1"/>
    </xf>
    <xf numFmtId="0" fontId="10" fillId="0" borderId="1" xfId="0" applyFont="1" applyBorder="1" applyAlignment="1">
      <alignment vertical="center" shrinkToFit="1"/>
    </xf>
    <xf numFmtId="3" fontId="10" fillId="0" borderId="1" xfId="0" applyNumberFormat="1" applyFont="1" applyBorder="1" applyAlignment="1">
      <alignment horizontal="center" vertical="center" shrinkToFit="1"/>
    </xf>
    <xf numFmtId="3" fontId="10" fillId="0" borderId="0" xfId="0" applyNumberFormat="1" applyFont="1" applyAlignment="1">
      <alignment horizontal="center" vertical="center" shrinkToFit="1"/>
    </xf>
    <xf numFmtId="3" fontId="10" fillId="0" borderId="1" xfId="0" applyNumberFormat="1" applyFont="1" applyBorder="1" applyAlignment="1">
      <alignment vertical="center" shrinkToFit="1"/>
    </xf>
    <xf numFmtId="0" fontId="10" fillId="0" borderId="0" xfId="0" applyFont="1" applyAlignment="1">
      <alignment vertical="center" shrinkToFit="1"/>
    </xf>
    <xf numFmtId="0" fontId="6" fillId="0" borderId="0" xfId="0" applyFont="1" applyAlignment="1">
      <alignment horizontal="center" vertical="center" shrinkToFit="1"/>
    </xf>
    <xf numFmtId="3" fontId="6" fillId="0" borderId="0" xfId="0" applyNumberFormat="1" applyFont="1" applyAlignment="1">
      <alignment vertical="center" shrinkToFit="1"/>
    </xf>
    <xf numFmtId="0" fontId="6" fillId="0" borderId="0" xfId="0" applyFont="1" applyAlignment="1">
      <alignment horizontal="center" vertical="center"/>
    </xf>
    <xf numFmtId="3" fontId="6" fillId="0" borderId="0" xfId="0" applyNumberFormat="1" applyFont="1" applyAlignment="1">
      <alignment horizontal="center" vertical="center"/>
    </xf>
    <xf numFmtId="3" fontId="6" fillId="0" borderId="0" xfId="0" applyNumberFormat="1" applyFont="1" applyAlignment="1">
      <alignment vertical="center"/>
    </xf>
    <xf numFmtId="0" fontId="6" fillId="2" borderId="0" xfId="0" applyFont="1" applyFill="1" applyAlignment="1">
      <alignment horizontal="center" vertical="center" shrinkToFit="1"/>
    </xf>
    <xf numFmtId="0" fontId="6" fillId="4" borderId="0" xfId="0" applyFont="1" applyFill="1" applyAlignment="1">
      <alignment horizontal="center" vertical="center" shrinkToFit="1"/>
    </xf>
    <xf numFmtId="0" fontId="9" fillId="4" borderId="1" xfId="0" applyFont="1" applyFill="1" applyBorder="1" applyAlignment="1">
      <alignment vertical="center" shrinkToFit="1"/>
    </xf>
    <xf numFmtId="3" fontId="9" fillId="4" borderId="0" xfId="0" applyNumberFormat="1" applyFont="1" applyFill="1" applyAlignment="1">
      <alignment horizontal="center" vertical="center" shrinkToFit="1"/>
    </xf>
    <xf numFmtId="3" fontId="6" fillId="4" borderId="1" xfId="0" applyNumberFormat="1" applyFont="1" applyFill="1" applyBorder="1" applyAlignment="1">
      <alignment horizontal="center" vertical="center" shrinkToFit="1"/>
    </xf>
    <xf numFmtId="0" fontId="9" fillId="4" borderId="0" xfId="0" applyFont="1" applyFill="1" applyAlignment="1">
      <alignment vertical="center" shrinkToFit="1"/>
    </xf>
    <xf numFmtId="3" fontId="6" fillId="0" borderId="1" xfId="0" quotePrefix="1" applyNumberFormat="1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6" fillId="3" borderId="1" xfId="0" applyFont="1" applyFill="1" applyBorder="1" applyAlignment="1">
      <alignment vertical="center" shrinkToFit="1"/>
    </xf>
    <xf numFmtId="0" fontId="8" fillId="3" borderId="1" xfId="0" applyFont="1" applyFill="1" applyBorder="1" applyAlignment="1">
      <alignment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0" fillId="0" borderId="1" xfId="0" applyFont="1" applyBorder="1" applyAlignment="1">
      <alignment horizontal="left" vertical="center" shrinkToFit="1"/>
    </xf>
    <xf numFmtId="0" fontId="10" fillId="0" borderId="0" xfId="0" applyFont="1" applyAlignment="1">
      <alignment horizontal="center" vertical="center" shrinkToFit="1"/>
    </xf>
    <xf numFmtId="3" fontId="10" fillId="0" borderId="5" xfId="0" applyNumberFormat="1" applyFont="1" applyBorder="1" applyAlignment="1">
      <alignment horizontal="center" vertical="center" shrinkToFit="1"/>
    </xf>
    <xf numFmtId="0" fontId="10" fillId="0" borderId="5" xfId="0" applyFont="1" applyBorder="1" applyAlignment="1">
      <alignment horizontal="center" vertical="center" shrinkToFit="1"/>
    </xf>
    <xf numFmtId="3" fontId="10" fillId="0" borderId="5" xfId="0" applyNumberFormat="1" applyFont="1" applyBorder="1" applyAlignment="1">
      <alignment vertical="center" shrinkToFit="1"/>
    </xf>
    <xf numFmtId="0" fontId="1" fillId="0" borderId="0" xfId="0" applyFont="1" applyAlignment="1">
      <alignment vertical="center"/>
    </xf>
    <xf numFmtId="3" fontId="5" fillId="0" borderId="1" xfId="0" applyNumberFormat="1" applyFont="1" applyBorder="1" applyAlignment="1">
      <alignment horizontal="center" vertical="center" shrinkToFit="1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3" fontId="13" fillId="0" borderId="0" xfId="0" applyNumberFormat="1" applyFont="1" applyAlignment="1">
      <alignment horizontal="center" vertical="center" shrinkToFit="1"/>
    </xf>
    <xf numFmtId="3" fontId="6" fillId="2" borderId="0" xfId="0" applyNumberFormat="1" applyFont="1" applyFill="1" applyAlignment="1">
      <alignment horizontal="center" vertical="center" shrinkToFit="1"/>
    </xf>
    <xf numFmtId="3" fontId="6" fillId="2" borderId="0" xfId="0" applyNumberFormat="1" applyFont="1" applyFill="1" applyAlignment="1">
      <alignment horizontal="center" vertical="center"/>
    </xf>
    <xf numFmtId="3" fontId="2" fillId="2" borderId="0" xfId="0" applyNumberFormat="1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3" fontId="10" fillId="2" borderId="1" xfId="0" applyNumberFormat="1" applyFont="1" applyFill="1" applyBorder="1" applyAlignment="1">
      <alignment horizontal="center" vertical="center" shrinkToFit="1"/>
    </xf>
    <xf numFmtId="0" fontId="10" fillId="2" borderId="1" xfId="0" applyFont="1" applyFill="1" applyBorder="1" applyAlignment="1">
      <alignment horizontal="center" vertical="center" shrinkToFit="1"/>
    </xf>
    <xf numFmtId="3" fontId="6" fillId="2" borderId="1" xfId="0" applyNumberFormat="1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horizontal="center" vertical="center" shrinkToFit="1"/>
    </xf>
    <xf numFmtId="3" fontId="4" fillId="3" borderId="0" xfId="0" applyNumberFormat="1" applyFont="1" applyFill="1" applyAlignment="1">
      <alignment horizontal="center" vertical="center"/>
    </xf>
    <xf numFmtId="3" fontId="9" fillId="2" borderId="0" xfId="0" applyNumberFormat="1" applyFont="1" applyFill="1" applyAlignment="1">
      <alignment horizontal="center" vertical="center" shrinkToFit="1"/>
    </xf>
    <xf numFmtId="3" fontId="10" fillId="0" borderId="0" xfId="0" applyNumberFormat="1" applyFont="1" applyAlignment="1">
      <alignment vertical="center" shrinkToFit="1"/>
    </xf>
    <xf numFmtId="0" fontId="7" fillId="3" borderId="1" xfId="0" applyFont="1" applyFill="1" applyBorder="1" applyAlignment="1" applyProtection="1">
      <alignment horizontal="center" vertical="center" wrapText="1"/>
      <protection locked="0"/>
    </xf>
    <xf numFmtId="3" fontId="9" fillId="2" borderId="1" xfId="0" applyNumberFormat="1" applyFont="1" applyFill="1" applyBorder="1" applyAlignment="1" applyProtection="1">
      <alignment horizontal="center" vertical="center" shrinkToFit="1"/>
      <protection locked="0"/>
    </xf>
    <xf numFmtId="3" fontId="9" fillId="4" borderId="1" xfId="0" applyNumberFormat="1" applyFont="1" applyFill="1" applyBorder="1" applyAlignment="1" applyProtection="1">
      <alignment horizontal="center" vertical="center" shrinkToFit="1"/>
      <protection locked="0"/>
    </xf>
    <xf numFmtId="3" fontId="10" fillId="0" borderId="1" xfId="0" applyNumberFormat="1" applyFont="1" applyBorder="1" applyAlignment="1" applyProtection="1">
      <alignment horizontal="center" vertical="center" shrinkToFit="1"/>
      <protection locked="0"/>
    </xf>
    <xf numFmtId="0" fontId="10" fillId="0" borderId="1" xfId="0" applyFont="1" applyBorder="1" applyAlignment="1" applyProtection="1">
      <alignment horizontal="center" vertical="center" shrinkToFit="1"/>
      <protection locked="0"/>
    </xf>
    <xf numFmtId="3" fontId="10" fillId="0" borderId="1" xfId="0" applyNumberFormat="1" applyFont="1" applyBorder="1" applyAlignment="1" applyProtection="1">
      <alignment vertical="center" shrinkToFit="1"/>
      <protection locked="0"/>
    </xf>
    <xf numFmtId="0" fontId="2" fillId="5" borderId="0" xfId="0" applyFont="1" applyFill="1" applyAlignment="1">
      <alignment vertical="center"/>
    </xf>
    <xf numFmtId="0" fontId="2" fillId="5" borderId="0" xfId="0" applyFont="1" applyFill="1" applyAlignment="1">
      <alignment horizontal="center" vertical="center"/>
    </xf>
    <xf numFmtId="3" fontId="2" fillId="5" borderId="0" xfId="0" applyNumberFormat="1" applyFont="1" applyFill="1" applyAlignment="1">
      <alignment vertical="center"/>
    </xf>
    <xf numFmtId="0" fontId="1" fillId="5" borderId="0" xfId="0" applyFont="1" applyFill="1" applyAlignment="1">
      <alignment horizontal="center" vertical="center"/>
    </xf>
    <xf numFmtId="0" fontId="1" fillId="5" borderId="0" xfId="0" applyFont="1" applyFill="1" applyAlignment="1">
      <alignment vertical="center"/>
    </xf>
    <xf numFmtId="3" fontId="4" fillId="3" borderId="0" xfId="0" applyNumberFormat="1" applyFont="1" applyFill="1" applyAlignment="1" applyProtection="1">
      <alignment horizontal="center" vertical="center"/>
      <protection locked="0"/>
    </xf>
    <xf numFmtId="3" fontId="9" fillId="2" borderId="0" xfId="0" applyNumberFormat="1" applyFont="1" applyFill="1" applyAlignment="1" applyProtection="1">
      <alignment horizontal="center" vertical="center" shrinkToFit="1"/>
      <protection locked="0"/>
    </xf>
    <xf numFmtId="3" fontId="9" fillId="4" borderId="0" xfId="0" applyNumberFormat="1" applyFont="1" applyFill="1" applyAlignment="1" applyProtection="1">
      <alignment horizontal="center" vertical="center" shrinkToFit="1"/>
      <protection locked="0"/>
    </xf>
    <xf numFmtId="3" fontId="10" fillId="0" borderId="0" xfId="0" applyNumberFormat="1" applyFont="1" applyAlignment="1" applyProtection="1">
      <alignment vertical="center" shrinkToFit="1"/>
      <protection locked="0"/>
    </xf>
    <xf numFmtId="3" fontId="6" fillId="0" borderId="1" xfId="0" applyNumberFormat="1" applyFont="1" applyBorder="1" applyAlignment="1" applyProtection="1">
      <alignment horizontal="center" vertical="center" shrinkToFit="1"/>
      <protection locked="0"/>
    </xf>
    <xf numFmtId="0" fontId="6" fillId="0" borderId="1" xfId="0" applyFont="1" applyBorder="1" applyAlignment="1" applyProtection="1">
      <alignment horizontal="center" vertical="center" shrinkToFit="1"/>
      <protection locked="0"/>
    </xf>
    <xf numFmtId="3" fontId="6" fillId="0" borderId="1" xfId="0" applyNumberFormat="1" applyFont="1" applyBorder="1" applyAlignment="1" applyProtection="1">
      <alignment vertical="center" shrinkToFit="1"/>
      <protection locked="0"/>
    </xf>
    <xf numFmtId="3" fontId="6" fillId="0" borderId="0" xfId="0" applyNumberFormat="1" applyFont="1" applyAlignment="1" applyProtection="1">
      <alignment vertical="center" shrinkToFit="1"/>
      <protection locked="0"/>
    </xf>
    <xf numFmtId="3" fontId="6" fillId="0" borderId="0" xfId="0" applyNumberFormat="1" applyFont="1" applyAlignment="1" applyProtection="1">
      <alignment horizontal="center" vertical="center" shrinkToFit="1"/>
      <protection locked="0"/>
    </xf>
    <xf numFmtId="0" fontId="6" fillId="0" borderId="0" xfId="0" applyFont="1" applyAlignment="1" applyProtection="1">
      <alignment horizontal="center" vertical="center" shrinkToFit="1"/>
      <protection locked="0"/>
    </xf>
    <xf numFmtId="3" fontId="6" fillId="0" borderId="0" xfId="0" applyNumberFormat="1" applyFont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3" fontId="6" fillId="0" borderId="0" xfId="0" applyNumberFormat="1" applyFont="1" applyAlignment="1" applyProtection="1">
      <alignment vertical="center"/>
      <protection locked="0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0" fontId="9" fillId="2" borderId="1" xfId="0" applyFont="1" applyFill="1" applyBorder="1" applyAlignment="1" applyProtection="1">
      <alignment horizontal="center" vertical="center" shrinkToFit="1"/>
      <protection locked="0"/>
    </xf>
    <xf numFmtId="0" fontId="9" fillId="4" borderId="1" xfId="0" applyFont="1" applyFill="1" applyBorder="1" applyAlignment="1" applyProtection="1">
      <alignment horizontal="center" vertical="center" shrinkToFit="1"/>
      <protection locked="0"/>
    </xf>
    <xf numFmtId="0" fontId="10" fillId="0" borderId="1" xfId="0" applyFont="1" applyBorder="1" applyAlignment="1" applyProtection="1">
      <alignment vertical="center" shrinkToFit="1"/>
      <protection locked="0"/>
    </xf>
    <xf numFmtId="0" fontId="9" fillId="4" borderId="1" xfId="0" applyFont="1" applyFill="1" applyBorder="1" applyAlignment="1" applyProtection="1">
      <alignment vertical="center" shrinkToFit="1"/>
      <protection locked="0"/>
    </xf>
    <xf numFmtId="3" fontId="10" fillId="0" borderId="1" xfId="0" quotePrefix="1" applyNumberFormat="1" applyFont="1" applyBorder="1" applyAlignment="1" applyProtection="1">
      <alignment horizontal="center" vertical="center" shrinkToFit="1"/>
      <protection locked="0"/>
    </xf>
    <xf numFmtId="0" fontId="6" fillId="0" borderId="1" xfId="0" applyFont="1" applyBorder="1" applyAlignment="1" applyProtection="1">
      <alignment vertical="center" shrinkToFit="1"/>
      <protection locked="0"/>
    </xf>
    <xf numFmtId="0" fontId="6" fillId="0" borderId="0" xfId="0" applyFont="1" applyAlignment="1" applyProtection="1">
      <alignment vertical="center" shrinkToFit="1"/>
      <protection locked="0"/>
    </xf>
    <xf numFmtId="0" fontId="9" fillId="3" borderId="1" xfId="0" applyFont="1" applyFill="1" applyBorder="1" applyAlignment="1">
      <alignment horizontal="center" vertical="center" shrinkToFit="1"/>
    </xf>
    <xf numFmtId="0" fontId="3" fillId="3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3" fontId="4" fillId="3" borderId="1" xfId="0" applyNumberFormat="1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 shrinkToFit="1"/>
    </xf>
    <xf numFmtId="0" fontId="9" fillId="3" borderId="3" xfId="0" applyFont="1" applyFill="1" applyBorder="1" applyAlignment="1">
      <alignment horizontal="center" vertical="center" shrinkToFit="1"/>
    </xf>
    <xf numFmtId="0" fontId="9" fillId="3" borderId="4" xfId="0" applyFont="1" applyFill="1" applyBorder="1" applyAlignment="1">
      <alignment horizontal="center" vertical="center" shrinkToFi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3" fillId="3" borderId="1" xfId="0" applyFont="1" applyFill="1" applyBorder="1" applyAlignment="1" applyProtection="1">
      <alignment horizontal="center" vertical="center" wrapText="1"/>
      <protection locked="0"/>
    </xf>
    <xf numFmtId="0" fontId="9" fillId="3" borderId="1" xfId="0" applyFont="1" applyFill="1" applyBorder="1" applyAlignment="1" applyProtection="1">
      <alignment horizontal="center" vertical="center" wrapText="1"/>
      <protection locked="0"/>
    </xf>
    <xf numFmtId="0" fontId="9" fillId="3" borderId="1" xfId="0" applyFont="1" applyFill="1" applyBorder="1" applyAlignment="1" applyProtection="1">
      <alignment horizontal="center" vertical="center" shrinkToFi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993C51-D6AE-44EF-AC73-D5F2D1EC6E3A}">
  <sheetPr>
    <tabColor rgb="FFFFC000"/>
  </sheetPr>
  <dimension ref="A2:CV81"/>
  <sheetViews>
    <sheetView showZeros="0" view="pageBreakPreview" topLeftCell="BI1" zoomScale="85" zoomScaleNormal="100" zoomScaleSheetLayoutView="85" workbookViewId="0">
      <selection activeCell="C60" sqref="C60:AM69"/>
    </sheetView>
  </sheetViews>
  <sheetFormatPr defaultRowHeight="18.75" x14ac:dyDescent="0.25"/>
  <cols>
    <col min="1" max="1" width="5.42578125" style="1" customWidth="1"/>
    <col min="2" max="2" width="28.140625" style="1" customWidth="1"/>
    <col min="3" max="3" width="7" style="3" customWidth="1"/>
    <col min="4" max="39" width="4.7109375" style="3" customWidth="1"/>
    <col min="40" max="40" width="10" style="3" hidden="1" customWidth="1"/>
    <col min="41" max="41" width="11" style="3" hidden="1" customWidth="1"/>
    <col min="42" max="42" width="9.7109375" style="3" hidden="1" customWidth="1"/>
    <col min="43" max="43" width="11.28515625" style="3" hidden="1" customWidth="1"/>
    <col min="44" max="44" width="16.42578125" style="3" hidden="1" customWidth="1"/>
    <col min="45" max="45" width="2.140625" style="3" hidden="1" customWidth="1"/>
    <col min="46" max="46" width="6.28515625" style="3" customWidth="1"/>
    <col min="47" max="47" width="9.7109375" style="3" hidden="1" customWidth="1"/>
    <col min="48" max="48" width="7.5703125" style="3" customWidth="1"/>
    <col min="49" max="49" width="6.5703125" style="3" customWidth="1"/>
    <col min="50" max="50" width="9.7109375" style="3" hidden="1" customWidth="1"/>
    <col min="51" max="51" width="8.7109375" style="3" customWidth="1"/>
    <col min="52" max="52" width="5.140625" style="3" customWidth="1"/>
    <col min="53" max="53" width="9.7109375" style="3" hidden="1" customWidth="1"/>
    <col min="54" max="54" width="9" style="3" customWidth="1"/>
    <col min="55" max="55" width="5" style="3" customWidth="1"/>
    <col min="56" max="56" width="9.7109375" style="3" hidden="1" customWidth="1"/>
    <col min="57" max="57" width="9.140625" style="3"/>
    <col min="58" max="58" width="6.5703125" style="3" customWidth="1"/>
    <col min="59" max="59" width="9.7109375" style="3" hidden="1" customWidth="1"/>
    <col min="60" max="60" width="7.7109375" style="3" customWidth="1"/>
    <col min="61" max="61" width="5.7109375" style="3" customWidth="1"/>
    <col min="62" max="62" width="9.7109375" style="3" hidden="1" customWidth="1"/>
    <col min="63" max="63" width="9.7109375" style="3" customWidth="1"/>
    <col min="64" max="64" width="6.7109375" style="3" customWidth="1"/>
    <col min="65" max="65" width="9.7109375" style="3" hidden="1" customWidth="1"/>
    <col min="66" max="66" width="10" style="3" customWidth="1"/>
    <col min="67" max="67" width="6.7109375" style="3" customWidth="1"/>
    <col min="68" max="68" width="9.7109375" style="3" hidden="1" customWidth="1"/>
    <col min="69" max="69" width="8.85546875" style="3" customWidth="1"/>
    <col min="70" max="70" width="5.5703125" style="3" customWidth="1"/>
    <col min="71" max="71" width="9.7109375" style="3" hidden="1" customWidth="1"/>
    <col min="72" max="72" width="4.7109375" style="3" customWidth="1"/>
    <col min="73" max="73" width="5.42578125" style="3" customWidth="1"/>
    <col min="74" max="74" width="9.7109375" style="3" hidden="1" customWidth="1"/>
    <col min="75" max="75" width="6.85546875" style="3" customWidth="1"/>
    <col min="76" max="76" width="6" style="3" customWidth="1"/>
    <col min="77" max="77" width="9.7109375" style="3" hidden="1" customWidth="1"/>
    <col min="78" max="78" width="7.85546875" style="3" customWidth="1"/>
    <col min="79" max="79" width="6.140625" style="3" customWidth="1"/>
    <col min="80" max="80" width="9.7109375" style="3" hidden="1" customWidth="1"/>
    <col min="81" max="81" width="8.42578125" style="3" customWidth="1"/>
    <col min="82" max="82" width="12.140625" style="2" customWidth="1"/>
    <col min="83" max="16384" width="9.140625" style="1"/>
  </cols>
  <sheetData>
    <row r="2" spans="1:89" ht="20.25" x14ac:dyDescent="0.25">
      <c r="A2" s="106" t="s">
        <v>71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  <c r="V2" s="106"/>
      <c r="W2" s="106"/>
      <c r="X2" s="106"/>
      <c r="Y2" s="106"/>
      <c r="Z2" s="106"/>
      <c r="AA2" s="106"/>
      <c r="AB2" s="106"/>
      <c r="AC2" s="106"/>
      <c r="AD2" s="106"/>
      <c r="AE2" s="106"/>
      <c r="AF2" s="106"/>
      <c r="AG2" s="106"/>
      <c r="AH2" s="106"/>
      <c r="AI2" s="106"/>
      <c r="AJ2" s="106"/>
      <c r="AK2" s="106"/>
      <c r="AL2" s="106"/>
      <c r="AM2" s="106"/>
      <c r="AN2" s="106"/>
      <c r="AO2" s="106"/>
      <c r="AP2" s="106"/>
      <c r="AQ2" s="106"/>
      <c r="AR2" s="106"/>
      <c r="AT2" s="106" t="s">
        <v>97</v>
      </c>
      <c r="AU2" s="106"/>
      <c r="AV2" s="106"/>
      <c r="AW2" s="106"/>
      <c r="AX2" s="106"/>
      <c r="AY2" s="106"/>
      <c r="AZ2" s="106"/>
      <c r="BA2" s="106"/>
      <c r="BB2" s="106"/>
      <c r="BC2" s="106"/>
      <c r="BD2" s="106"/>
      <c r="BE2" s="106"/>
      <c r="BF2" s="106"/>
      <c r="BG2" s="106"/>
      <c r="BH2" s="106"/>
      <c r="BI2" s="106"/>
      <c r="BJ2" s="106"/>
      <c r="BK2" s="106"/>
      <c r="BL2" s="106"/>
      <c r="BM2" s="106"/>
      <c r="BN2" s="106"/>
      <c r="BO2" s="106"/>
      <c r="BP2" s="106"/>
      <c r="BQ2" s="106"/>
      <c r="BR2" s="106"/>
      <c r="BS2" s="106"/>
      <c r="BT2" s="106"/>
      <c r="BU2" s="106"/>
      <c r="BV2" s="106"/>
      <c r="BW2" s="106"/>
      <c r="BX2" s="106"/>
      <c r="BY2" s="106"/>
      <c r="BZ2" s="106"/>
      <c r="CA2" s="106"/>
      <c r="CB2" s="106"/>
      <c r="CC2" s="106"/>
      <c r="CD2" s="106"/>
      <c r="CE2" s="55"/>
      <c r="CF2" s="55"/>
      <c r="CG2" s="55"/>
      <c r="CH2" s="55"/>
      <c r="CI2" s="55"/>
      <c r="CJ2" s="55"/>
      <c r="CK2" s="55"/>
    </row>
    <row r="4" spans="1:89" s="14" customFormat="1" ht="27" customHeight="1" x14ac:dyDescent="0.25">
      <c r="A4" s="105" t="s">
        <v>0</v>
      </c>
      <c r="B4" s="105" t="s">
        <v>1</v>
      </c>
      <c r="C4" s="107" t="s">
        <v>2</v>
      </c>
      <c r="D4" s="104" t="s">
        <v>3</v>
      </c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104"/>
      <c r="P4" s="104"/>
      <c r="Q4" s="104"/>
      <c r="R4" s="104"/>
      <c r="S4" s="104"/>
      <c r="T4" s="104"/>
      <c r="U4" s="104"/>
      <c r="V4" s="104"/>
      <c r="W4" s="104"/>
      <c r="X4" s="104"/>
      <c r="Y4" s="104"/>
      <c r="Z4" s="104"/>
      <c r="AA4" s="104"/>
      <c r="AB4" s="104"/>
      <c r="AC4" s="104"/>
      <c r="AD4" s="104"/>
      <c r="AE4" s="104"/>
      <c r="AF4" s="104"/>
      <c r="AG4" s="104"/>
      <c r="AH4" s="104"/>
      <c r="AI4" s="104"/>
      <c r="AJ4" s="104"/>
      <c r="AK4" s="104"/>
      <c r="AL4" s="104"/>
      <c r="AM4" s="104"/>
      <c r="AN4" s="105" t="s">
        <v>72</v>
      </c>
      <c r="AO4" s="105" t="s">
        <v>4</v>
      </c>
      <c r="AP4" s="105" t="s">
        <v>5</v>
      </c>
      <c r="AQ4" s="105"/>
      <c r="AR4" s="105"/>
      <c r="AS4" s="46"/>
      <c r="AT4" s="104" t="s">
        <v>3</v>
      </c>
      <c r="AU4" s="104"/>
      <c r="AV4" s="104"/>
      <c r="AW4" s="104"/>
      <c r="AX4" s="104"/>
      <c r="AY4" s="104"/>
      <c r="AZ4" s="104"/>
      <c r="BA4" s="104"/>
      <c r="BB4" s="104"/>
      <c r="BC4" s="104"/>
      <c r="BD4" s="104"/>
      <c r="BE4" s="104"/>
      <c r="BF4" s="104"/>
      <c r="BG4" s="104"/>
      <c r="BH4" s="104"/>
      <c r="BI4" s="104"/>
      <c r="BJ4" s="104"/>
      <c r="BK4" s="104"/>
      <c r="BL4" s="104"/>
      <c r="BM4" s="104"/>
      <c r="BN4" s="104"/>
      <c r="BO4" s="104"/>
      <c r="BP4" s="104"/>
      <c r="BQ4" s="104"/>
      <c r="BR4" s="104"/>
      <c r="BS4" s="104"/>
      <c r="BT4" s="104"/>
      <c r="BU4" s="104"/>
      <c r="BV4" s="104"/>
      <c r="BW4" s="104"/>
      <c r="BX4" s="104"/>
      <c r="BY4" s="104"/>
      <c r="BZ4" s="104"/>
      <c r="CA4" s="104"/>
      <c r="CB4" s="104"/>
      <c r="CC4" s="104"/>
      <c r="CD4" s="108" t="s">
        <v>78</v>
      </c>
    </row>
    <row r="5" spans="1:89" s="14" customFormat="1" ht="25.5" customHeight="1" x14ac:dyDescent="0.25">
      <c r="A5" s="105"/>
      <c r="B5" s="105"/>
      <c r="C5" s="107"/>
      <c r="D5" s="104" t="s">
        <v>8</v>
      </c>
      <c r="E5" s="104"/>
      <c r="F5" s="104"/>
      <c r="G5" s="104" t="s">
        <v>9</v>
      </c>
      <c r="H5" s="104"/>
      <c r="I5" s="104"/>
      <c r="J5" s="104" t="s">
        <v>10</v>
      </c>
      <c r="K5" s="104"/>
      <c r="L5" s="104"/>
      <c r="M5" s="104" t="s">
        <v>11</v>
      </c>
      <c r="N5" s="104"/>
      <c r="O5" s="104"/>
      <c r="P5" s="104" t="s">
        <v>12</v>
      </c>
      <c r="Q5" s="104"/>
      <c r="R5" s="104"/>
      <c r="S5" s="104" t="s">
        <v>13</v>
      </c>
      <c r="T5" s="104"/>
      <c r="U5" s="104"/>
      <c r="V5" s="104" t="s">
        <v>14</v>
      </c>
      <c r="W5" s="104"/>
      <c r="X5" s="104"/>
      <c r="Y5" s="104" t="s">
        <v>15</v>
      </c>
      <c r="Z5" s="104"/>
      <c r="AA5" s="104"/>
      <c r="AB5" s="104" t="s">
        <v>16</v>
      </c>
      <c r="AC5" s="104"/>
      <c r="AD5" s="104"/>
      <c r="AE5" s="104" t="s">
        <v>17</v>
      </c>
      <c r="AF5" s="104"/>
      <c r="AG5" s="104"/>
      <c r="AH5" s="104" t="s">
        <v>18</v>
      </c>
      <c r="AI5" s="104"/>
      <c r="AJ5" s="104"/>
      <c r="AK5" s="104" t="s">
        <v>19</v>
      </c>
      <c r="AL5" s="104"/>
      <c r="AM5" s="104"/>
      <c r="AN5" s="105"/>
      <c r="AO5" s="105"/>
      <c r="AP5" s="105"/>
      <c r="AQ5" s="105"/>
      <c r="AR5" s="105"/>
      <c r="AS5" s="46"/>
      <c r="AT5" s="104" t="s">
        <v>8</v>
      </c>
      <c r="AU5" s="104"/>
      <c r="AV5" s="104"/>
      <c r="AW5" s="104" t="s">
        <v>9</v>
      </c>
      <c r="AX5" s="104"/>
      <c r="AY5" s="104"/>
      <c r="AZ5" s="104" t="s">
        <v>10</v>
      </c>
      <c r="BA5" s="104"/>
      <c r="BB5" s="104"/>
      <c r="BC5" s="104" t="s">
        <v>11</v>
      </c>
      <c r="BD5" s="104"/>
      <c r="BE5" s="104"/>
      <c r="BF5" s="104" t="s">
        <v>12</v>
      </c>
      <c r="BG5" s="104"/>
      <c r="BH5" s="104"/>
      <c r="BI5" s="104" t="s">
        <v>13</v>
      </c>
      <c r="BJ5" s="104"/>
      <c r="BK5" s="104"/>
      <c r="BL5" s="104" t="s">
        <v>14</v>
      </c>
      <c r="BM5" s="104"/>
      <c r="BN5" s="104"/>
      <c r="BO5" s="104" t="s">
        <v>15</v>
      </c>
      <c r="BP5" s="104"/>
      <c r="BQ5" s="104"/>
      <c r="BR5" s="104" t="s">
        <v>16</v>
      </c>
      <c r="BS5" s="104"/>
      <c r="BT5" s="104"/>
      <c r="BU5" s="104" t="s">
        <v>17</v>
      </c>
      <c r="BV5" s="104"/>
      <c r="BW5" s="104"/>
      <c r="BX5" s="104" t="s">
        <v>18</v>
      </c>
      <c r="BY5" s="104"/>
      <c r="BZ5" s="104"/>
      <c r="CA5" s="104" t="s">
        <v>19</v>
      </c>
      <c r="CB5" s="104"/>
      <c r="CC5" s="104"/>
      <c r="CD5" s="108"/>
    </row>
    <row r="6" spans="1:89" s="8" customFormat="1" ht="54" customHeight="1" x14ac:dyDescent="0.25">
      <c r="A6" s="105"/>
      <c r="B6" s="105"/>
      <c r="C6" s="107"/>
      <c r="D6" s="7" t="s">
        <v>20</v>
      </c>
      <c r="E6" s="7" t="s">
        <v>21</v>
      </c>
      <c r="F6" s="7" t="s">
        <v>74</v>
      </c>
      <c r="G6" s="7" t="s">
        <v>20</v>
      </c>
      <c r="H6" s="7" t="s">
        <v>21</v>
      </c>
      <c r="I6" s="7" t="s">
        <v>74</v>
      </c>
      <c r="J6" s="7" t="s">
        <v>20</v>
      </c>
      <c r="K6" s="7" t="s">
        <v>21</v>
      </c>
      <c r="L6" s="7" t="s">
        <v>74</v>
      </c>
      <c r="M6" s="7" t="s">
        <v>20</v>
      </c>
      <c r="N6" s="7" t="s">
        <v>21</v>
      </c>
      <c r="O6" s="7" t="s">
        <v>74</v>
      </c>
      <c r="P6" s="7" t="s">
        <v>20</v>
      </c>
      <c r="Q6" s="7" t="s">
        <v>21</v>
      </c>
      <c r="R6" s="7" t="s">
        <v>74</v>
      </c>
      <c r="S6" s="7" t="s">
        <v>20</v>
      </c>
      <c r="T6" s="7" t="s">
        <v>21</v>
      </c>
      <c r="U6" s="7" t="s">
        <v>74</v>
      </c>
      <c r="V6" s="7" t="s">
        <v>20</v>
      </c>
      <c r="W6" s="7" t="s">
        <v>21</v>
      </c>
      <c r="X6" s="7" t="s">
        <v>74</v>
      </c>
      <c r="Y6" s="7" t="s">
        <v>20</v>
      </c>
      <c r="Z6" s="7" t="s">
        <v>21</v>
      </c>
      <c r="AA6" s="7" t="s">
        <v>74</v>
      </c>
      <c r="AB6" s="7" t="s">
        <v>20</v>
      </c>
      <c r="AC6" s="7" t="s">
        <v>21</v>
      </c>
      <c r="AD6" s="7" t="s">
        <v>74</v>
      </c>
      <c r="AE6" s="7" t="s">
        <v>20</v>
      </c>
      <c r="AF6" s="7" t="s">
        <v>21</v>
      </c>
      <c r="AG6" s="7" t="s">
        <v>74</v>
      </c>
      <c r="AH6" s="7" t="s">
        <v>20</v>
      </c>
      <c r="AI6" s="7" t="s">
        <v>21</v>
      </c>
      <c r="AJ6" s="7" t="s">
        <v>74</v>
      </c>
      <c r="AK6" s="7" t="s">
        <v>20</v>
      </c>
      <c r="AL6" s="7" t="s">
        <v>21</v>
      </c>
      <c r="AM6" s="7" t="s">
        <v>74</v>
      </c>
      <c r="AN6" s="105"/>
      <c r="AO6" s="105"/>
      <c r="AP6" s="105"/>
      <c r="AQ6" s="105"/>
      <c r="AR6" s="105"/>
      <c r="AS6" s="47"/>
      <c r="AT6" s="7" t="s">
        <v>75</v>
      </c>
      <c r="AU6" s="7" t="s">
        <v>77</v>
      </c>
      <c r="AV6" s="7" t="s">
        <v>76</v>
      </c>
      <c r="AW6" s="7" t="s">
        <v>75</v>
      </c>
      <c r="AX6" s="7" t="s">
        <v>77</v>
      </c>
      <c r="AY6" s="7" t="s">
        <v>76</v>
      </c>
      <c r="AZ6" s="7" t="s">
        <v>75</v>
      </c>
      <c r="BA6" s="7" t="s">
        <v>77</v>
      </c>
      <c r="BB6" s="7" t="s">
        <v>76</v>
      </c>
      <c r="BC6" s="7" t="s">
        <v>75</v>
      </c>
      <c r="BD6" s="7" t="s">
        <v>77</v>
      </c>
      <c r="BE6" s="7" t="s">
        <v>76</v>
      </c>
      <c r="BF6" s="7" t="s">
        <v>75</v>
      </c>
      <c r="BG6" s="7" t="s">
        <v>77</v>
      </c>
      <c r="BH6" s="7" t="s">
        <v>76</v>
      </c>
      <c r="BI6" s="7" t="s">
        <v>75</v>
      </c>
      <c r="BJ6" s="7" t="s">
        <v>77</v>
      </c>
      <c r="BK6" s="7" t="s">
        <v>76</v>
      </c>
      <c r="BL6" s="7" t="s">
        <v>75</v>
      </c>
      <c r="BM6" s="7" t="s">
        <v>77</v>
      </c>
      <c r="BN6" s="7" t="s">
        <v>76</v>
      </c>
      <c r="BO6" s="7" t="s">
        <v>75</v>
      </c>
      <c r="BP6" s="7" t="s">
        <v>77</v>
      </c>
      <c r="BQ6" s="7" t="s">
        <v>76</v>
      </c>
      <c r="BR6" s="7" t="s">
        <v>75</v>
      </c>
      <c r="BS6" s="7" t="s">
        <v>77</v>
      </c>
      <c r="BT6" s="7" t="s">
        <v>76</v>
      </c>
      <c r="BU6" s="7" t="s">
        <v>75</v>
      </c>
      <c r="BV6" s="7" t="s">
        <v>77</v>
      </c>
      <c r="BW6" s="7" t="s">
        <v>76</v>
      </c>
      <c r="BX6" s="7" t="s">
        <v>75</v>
      </c>
      <c r="BY6" s="7" t="s">
        <v>77</v>
      </c>
      <c r="BZ6" s="7" t="s">
        <v>76</v>
      </c>
      <c r="CA6" s="7" t="s">
        <v>75</v>
      </c>
      <c r="CB6" s="7" t="s">
        <v>77</v>
      </c>
      <c r="CC6" s="7" t="s">
        <v>76</v>
      </c>
      <c r="CD6" s="108"/>
    </row>
    <row r="7" spans="1:89" s="14" customFormat="1" ht="34.5" customHeight="1" x14ac:dyDescent="0.25">
      <c r="A7" s="12"/>
      <c r="B7" s="12" t="s">
        <v>81</v>
      </c>
      <c r="C7" s="13">
        <f>C8+C59</f>
        <v>0</v>
      </c>
      <c r="D7" s="13">
        <f t="shared" ref="D7:BO7" si="0">D8+D59</f>
        <v>0</v>
      </c>
      <c r="E7" s="13">
        <f t="shared" si="0"/>
        <v>0</v>
      </c>
      <c r="F7" s="13">
        <f t="shared" si="0"/>
        <v>0</v>
      </c>
      <c r="G7" s="13">
        <f t="shared" si="0"/>
        <v>0</v>
      </c>
      <c r="H7" s="13">
        <f t="shared" si="0"/>
        <v>0</v>
      </c>
      <c r="I7" s="13">
        <f t="shared" si="0"/>
        <v>0</v>
      </c>
      <c r="J7" s="13">
        <f t="shared" si="0"/>
        <v>0</v>
      </c>
      <c r="K7" s="13">
        <f t="shared" si="0"/>
        <v>0</v>
      </c>
      <c r="L7" s="13">
        <f t="shared" si="0"/>
        <v>0</v>
      </c>
      <c r="M7" s="13">
        <f t="shared" si="0"/>
        <v>0</v>
      </c>
      <c r="N7" s="13">
        <f t="shared" si="0"/>
        <v>0</v>
      </c>
      <c r="O7" s="13">
        <f t="shared" si="0"/>
        <v>0</v>
      </c>
      <c r="P7" s="13">
        <f t="shared" si="0"/>
        <v>0</v>
      </c>
      <c r="Q7" s="13">
        <f t="shared" si="0"/>
        <v>0</v>
      </c>
      <c r="R7" s="13">
        <f t="shared" si="0"/>
        <v>0</v>
      </c>
      <c r="S7" s="13">
        <f t="shared" si="0"/>
        <v>0</v>
      </c>
      <c r="T7" s="13">
        <f t="shared" si="0"/>
        <v>0</v>
      </c>
      <c r="U7" s="13">
        <f t="shared" si="0"/>
        <v>0</v>
      </c>
      <c r="V7" s="13">
        <f t="shared" si="0"/>
        <v>0</v>
      </c>
      <c r="W7" s="13">
        <f t="shared" si="0"/>
        <v>0</v>
      </c>
      <c r="X7" s="13">
        <f t="shared" si="0"/>
        <v>0</v>
      </c>
      <c r="Y7" s="13">
        <f t="shared" si="0"/>
        <v>0</v>
      </c>
      <c r="Z7" s="13">
        <f t="shared" si="0"/>
        <v>0</v>
      </c>
      <c r="AA7" s="13">
        <f t="shared" si="0"/>
        <v>0</v>
      </c>
      <c r="AB7" s="13">
        <f t="shared" si="0"/>
        <v>0</v>
      </c>
      <c r="AC7" s="13">
        <f t="shared" si="0"/>
        <v>0</v>
      </c>
      <c r="AD7" s="13">
        <f t="shared" si="0"/>
        <v>0</v>
      </c>
      <c r="AE7" s="13">
        <f t="shared" si="0"/>
        <v>0</v>
      </c>
      <c r="AF7" s="13">
        <f t="shared" si="0"/>
        <v>0</v>
      </c>
      <c r="AG7" s="13">
        <f t="shared" si="0"/>
        <v>0</v>
      </c>
      <c r="AH7" s="13">
        <f t="shared" si="0"/>
        <v>0</v>
      </c>
      <c r="AI7" s="13">
        <f t="shared" si="0"/>
        <v>0</v>
      </c>
      <c r="AJ7" s="13">
        <f t="shared" si="0"/>
        <v>0</v>
      </c>
      <c r="AK7" s="13">
        <f t="shared" si="0"/>
        <v>0</v>
      </c>
      <c r="AL7" s="13">
        <f t="shared" si="0"/>
        <v>0</v>
      </c>
      <c r="AM7" s="13">
        <f t="shared" si="0"/>
        <v>0</v>
      </c>
      <c r="AN7" s="13">
        <f t="shared" si="0"/>
        <v>0</v>
      </c>
      <c r="AO7" s="13">
        <f t="shared" si="0"/>
        <v>0</v>
      </c>
      <c r="AP7" s="13">
        <f t="shared" si="0"/>
        <v>0</v>
      </c>
      <c r="AQ7" s="13">
        <f t="shared" si="0"/>
        <v>0</v>
      </c>
      <c r="AR7" s="13">
        <f t="shared" si="0"/>
        <v>0</v>
      </c>
      <c r="AS7" s="13">
        <f t="shared" si="0"/>
        <v>0</v>
      </c>
      <c r="AT7" s="13">
        <f t="shared" si="0"/>
        <v>0</v>
      </c>
      <c r="AU7" s="13">
        <f t="shared" si="0"/>
        <v>14750000</v>
      </c>
      <c r="AV7" s="13">
        <f t="shared" si="0"/>
        <v>0</v>
      </c>
      <c r="AW7" s="13">
        <f t="shared" si="0"/>
        <v>0</v>
      </c>
      <c r="AX7" s="13">
        <f t="shared" si="0"/>
        <v>14750000</v>
      </c>
      <c r="AY7" s="13">
        <f t="shared" si="0"/>
        <v>0</v>
      </c>
      <c r="AZ7" s="13">
        <f t="shared" si="0"/>
        <v>0</v>
      </c>
      <c r="BA7" s="13">
        <f t="shared" si="0"/>
        <v>14750000</v>
      </c>
      <c r="BB7" s="13">
        <f t="shared" si="0"/>
        <v>0</v>
      </c>
      <c r="BC7" s="13">
        <f t="shared" si="0"/>
        <v>0</v>
      </c>
      <c r="BD7" s="13">
        <f t="shared" si="0"/>
        <v>14750000</v>
      </c>
      <c r="BE7" s="13">
        <f t="shared" si="0"/>
        <v>0</v>
      </c>
      <c r="BF7" s="13">
        <f t="shared" si="0"/>
        <v>0</v>
      </c>
      <c r="BG7" s="13">
        <f t="shared" si="0"/>
        <v>14750000</v>
      </c>
      <c r="BH7" s="13">
        <f t="shared" si="0"/>
        <v>0</v>
      </c>
      <c r="BI7" s="13">
        <f t="shared" si="0"/>
        <v>0</v>
      </c>
      <c r="BJ7" s="13">
        <f t="shared" si="0"/>
        <v>14750000</v>
      </c>
      <c r="BK7" s="13">
        <f t="shared" si="0"/>
        <v>0</v>
      </c>
      <c r="BL7" s="13">
        <f t="shared" si="0"/>
        <v>0</v>
      </c>
      <c r="BM7" s="13">
        <f t="shared" si="0"/>
        <v>14750000</v>
      </c>
      <c r="BN7" s="13">
        <f t="shared" si="0"/>
        <v>0</v>
      </c>
      <c r="BO7" s="13">
        <f t="shared" si="0"/>
        <v>0</v>
      </c>
      <c r="BP7" s="13">
        <f t="shared" ref="BP7:CC7" si="1">BP8+BP59</f>
        <v>14750000</v>
      </c>
      <c r="BQ7" s="13">
        <f t="shared" si="1"/>
        <v>0</v>
      </c>
      <c r="BR7" s="13">
        <f t="shared" si="1"/>
        <v>0</v>
      </c>
      <c r="BS7" s="13">
        <f t="shared" si="1"/>
        <v>14750000</v>
      </c>
      <c r="BT7" s="13">
        <f t="shared" si="1"/>
        <v>0</v>
      </c>
      <c r="BU7" s="13">
        <f t="shared" si="1"/>
        <v>0</v>
      </c>
      <c r="BV7" s="13">
        <f t="shared" si="1"/>
        <v>14750000</v>
      </c>
      <c r="BW7" s="13">
        <f t="shared" si="1"/>
        <v>0</v>
      </c>
      <c r="BX7" s="13">
        <f t="shared" si="1"/>
        <v>0</v>
      </c>
      <c r="BY7" s="13">
        <f t="shared" si="1"/>
        <v>14750000</v>
      </c>
      <c r="BZ7" s="13">
        <f t="shared" si="1"/>
        <v>0</v>
      </c>
      <c r="CA7" s="13">
        <f t="shared" si="1"/>
        <v>0</v>
      </c>
      <c r="CB7" s="13">
        <f t="shared" si="1"/>
        <v>14750000</v>
      </c>
      <c r="CC7" s="13">
        <f t="shared" si="1"/>
        <v>0</v>
      </c>
      <c r="CD7" s="13">
        <f>CD8+CD59</f>
        <v>0</v>
      </c>
    </row>
    <row r="8" spans="1:89" s="14" customFormat="1" ht="36" customHeight="1" x14ac:dyDescent="0.25">
      <c r="A8" s="15" t="s">
        <v>80</v>
      </c>
      <c r="B8" s="15" t="s">
        <v>82</v>
      </c>
      <c r="C8" s="16">
        <f>SUM(C9:C58)</f>
        <v>0</v>
      </c>
      <c r="D8" s="16">
        <f t="shared" ref="D8:BO8" si="2">SUM(D9:D58)</f>
        <v>0</v>
      </c>
      <c r="E8" s="16">
        <f t="shared" si="2"/>
        <v>0</v>
      </c>
      <c r="F8" s="16">
        <f t="shared" si="2"/>
        <v>0</v>
      </c>
      <c r="G8" s="16">
        <f t="shared" si="2"/>
        <v>0</v>
      </c>
      <c r="H8" s="16">
        <f t="shared" si="2"/>
        <v>0</v>
      </c>
      <c r="I8" s="16">
        <f t="shared" si="2"/>
        <v>0</v>
      </c>
      <c r="J8" s="16">
        <f t="shared" si="2"/>
        <v>0</v>
      </c>
      <c r="K8" s="16">
        <f t="shared" si="2"/>
        <v>0</v>
      </c>
      <c r="L8" s="16">
        <f t="shared" si="2"/>
        <v>0</v>
      </c>
      <c r="M8" s="16">
        <f t="shared" si="2"/>
        <v>0</v>
      </c>
      <c r="N8" s="16">
        <f t="shared" si="2"/>
        <v>0</v>
      </c>
      <c r="O8" s="16">
        <f t="shared" si="2"/>
        <v>0</v>
      </c>
      <c r="P8" s="16">
        <f t="shared" si="2"/>
        <v>0</v>
      </c>
      <c r="Q8" s="16">
        <f t="shared" si="2"/>
        <v>0</v>
      </c>
      <c r="R8" s="16">
        <f t="shared" si="2"/>
        <v>0</v>
      </c>
      <c r="S8" s="16">
        <f t="shared" si="2"/>
        <v>0</v>
      </c>
      <c r="T8" s="16">
        <f t="shared" si="2"/>
        <v>0</v>
      </c>
      <c r="U8" s="16">
        <f t="shared" si="2"/>
        <v>0</v>
      </c>
      <c r="V8" s="16">
        <f t="shared" si="2"/>
        <v>0</v>
      </c>
      <c r="W8" s="16">
        <f t="shared" si="2"/>
        <v>0</v>
      </c>
      <c r="X8" s="16">
        <f t="shared" si="2"/>
        <v>0</v>
      </c>
      <c r="Y8" s="16">
        <f t="shared" si="2"/>
        <v>0</v>
      </c>
      <c r="Z8" s="16">
        <f t="shared" si="2"/>
        <v>0</v>
      </c>
      <c r="AA8" s="16">
        <f t="shared" si="2"/>
        <v>0</v>
      </c>
      <c r="AB8" s="16">
        <f t="shared" si="2"/>
        <v>0</v>
      </c>
      <c r="AC8" s="16">
        <f t="shared" si="2"/>
        <v>0</v>
      </c>
      <c r="AD8" s="16">
        <f t="shared" si="2"/>
        <v>0</v>
      </c>
      <c r="AE8" s="16">
        <f t="shared" si="2"/>
        <v>0</v>
      </c>
      <c r="AF8" s="16">
        <f t="shared" si="2"/>
        <v>0</v>
      </c>
      <c r="AG8" s="16">
        <f t="shared" si="2"/>
        <v>0</v>
      </c>
      <c r="AH8" s="16">
        <f t="shared" si="2"/>
        <v>0</v>
      </c>
      <c r="AI8" s="16">
        <f t="shared" si="2"/>
        <v>0</v>
      </c>
      <c r="AJ8" s="16">
        <f t="shared" si="2"/>
        <v>0</v>
      </c>
      <c r="AK8" s="16">
        <f t="shared" si="2"/>
        <v>0</v>
      </c>
      <c r="AL8" s="16">
        <f t="shared" si="2"/>
        <v>0</v>
      </c>
      <c r="AM8" s="16">
        <f t="shared" si="2"/>
        <v>0</v>
      </c>
      <c r="AN8" s="16">
        <f t="shared" si="2"/>
        <v>0</v>
      </c>
      <c r="AO8" s="16">
        <f t="shared" si="2"/>
        <v>0</v>
      </c>
      <c r="AP8" s="16">
        <f t="shared" si="2"/>
        <v>0</v>
      </c>
      <c r="AQ8" s="16">
        <f t="shared" si="2"/>
        <v>0</v>
      </c>
      <c r="AR8" s="16">
        <f t="shared" si="2"/>
        <v>0</v>
      </c>
      <c r="AS8" s="16">
        <f t="shared" si="2"/>
        <v>0</v>
      </c>
      <c r="AT8" s="16">
        <f t="shared" si="2"/>
        <v>0</v>
      </c>
      <c r="AU8" s="16">
        <f t="shared" si="2"/>
        <v>12250000</v>
      </c>
      <c r="AV8" s="16">
        <f t="shared" si="2"/>
        <v>0</v>
      </c>
      <c r="AW8" s="16">
        <f t="shared" si="2"/>
        <v>0</v>
      </c>
      <c r="AX8" s="16">
        <f t="shared" si="2"/>
        <v>12250000</v>
      </c>
      <c r="AY8" s="16">
        <f t="shared" si="2"/>
        <v>0</v>
      </c>
      <c r="AZ8" s="16">
        <f t="shared" si="2"/>
        <v>0</v>
      </c>
      <c r="BA8" s="16">
        <f t="shared" si="2"/>
        <v>12250000</v>
      </c>
      <c r="BB8" s="16">
        <f t="shared" si="2"/>
        <v>0</v>
      </c>
      <c r="BC8" s="16">
        <f t="shared" si="2"/>
        <v>0</v>
      </c>
      <c r="BD8" s="16">
        <f t="shared" si="2"/>
        <v>12250000</v>
      </c>
      <c r="BE8" s="16">
        <f t="shared" si="2"/>
        <v>0</v>
      </c>
      <c r="BF8" s="16">
        <f t="shared" si="2"/>
        <v>0</v>
      </c>
      <c r="BG8" s="16">
        <f t="shared" si="2"/>
        <v>12250000</v>
      </c>
      <c r="BH8" s="16">
        <f t="shared" si="2"/>
        <v>0</v>
      </c>
      <c r="BI8" s="16">
        <f t="shared" si="2"/>
        <v>0</v>
      </c>
      <c r="BJ8" s="16">
        <f t="shared" si="2"/>
        <v>12250000</v>
      </c>
      <c r="BK8" s="16">
        <f t="shared" si="2"/>
        <v>0</v>
      </c>
      <c r="BL8" s="16">
        <f t="shared" si="2"/>
        <v>0</v>
      </c>
      <c r="BM8" s="16">
        <f t="shared" si="2"/>
        <v>12250000</v>
      </c>
      <c r="BN8" s="16">
        <f t="shared" si="2"/>
        <v>0</v>
      </c>
      <c r="BO8" s="16">
        <f t="shared" si="2"/>
        <v>0</v>
      </c>
      <c r="BP8" s="16">
        <f t="shared" ref="BP8:CC8" si="3">SUM(BP9:BP58)</f>
        <v>12250000</v>
      </c>
      <c r="BQ8" s="16">
        <f t="shared" si="3"/>
        <v>0</v>
      </c>
      <c r="BR8" s="16">
        <f t="shared" si="3"/>
        <v>0</v>
      </c>
      <c r="BS8" s="16">
        <f t="shared" si="3"/>
        <v>12250000</v>
      </c>
      <c r="BT8" s="16">
        <f t="shared" si="3"/>
        <v>0</v>
      </c>
      <c r="BU8" s="16">
        <f t="shared" si="3"/>
        <v>0</v>
      </c>
      <c r="BV8" s="16">
        <f t="shared" si="3"/>
        <v>12250000</v>
      </c>
      <c r="BW8" s="16">
        <f t="shared" si="3"/>
        <v>0</v>
      </c>
      <c r="BX8" s="16">
        <f t="shared" si="3"/>
        <v>0</v>
      </c>
      <c r="BY8" s="16">
        <f t="shared" si="3"/>
        <v>12250000</v>
      </c>
      <c r="BZ8" s="16">
        <f t="shared" si="3"/>
        <v>0</v>
      </c>
      <c r="CA8" s="16">
        <f t="shared" si="3"/>
        <v>0</v>
      </c>
      <c r="CB8" s="16">
        <f t="shared" si="3"/>
        <v>12250000</v>
      </c>
      <c r="CC8" s="16">
        <f t="shared" si="3"/>
        <v>0</v>
      </c>
      <c r="CD8" s="16">
        <f>SUM(CD9:CD58)</f>
        <v>0</v>
      </c>
    </row>
    <row r="9" spans="1:89" s="32" customFormat="1" ht="20.25" customHeight="1" x14ac:dyDescent="0.25">
      <c r="A9" s="27">
        <v>1</v>
      </c>
      <c r="B9" s="28" t="s">
        <v>85</v>
      </c>
      <c r="C9" s="27">
        <f>'NH. 2024.2025'!C9</f>
        <v>0</v>
      </c>
      <c r="D9" s="27">
        <f>'NH. 2024.2025'!D9</f>
        <v>0</v>
      </c>
      <c r="E9" s="27">
        <f>'NH. 2024.2025'!E9</f>
        <v>0</v>
      </c>
      <c r="F9" s="27">
        <f>'NH. 2024.2025'!F9</f>
        <v>0</v>
      </c>
      <c r="G9" s="27">
        <f>'NH. 2024.2025'!G9</f>
        <v>0</v>
      </c>
      <c r="H9" s="27">
        <f>'NH. 2024.2025'!H9</f>
        <v>0</v>
      </c>
      <c r="I9" s="27">
        <f>'NH. 2024.2025'!I9</f>
        <v>0</v>
      </c>
      <c r="J9" s="27">
        <f>'NH. 2024.2025'!J9</f>
        <v>0</v>
      </c>
      <c r="K9" s="27">
        <f>'NH. 2024.2025'!K9</f>
        <v>0</v>
      </c>
      <c r="L9" s="27">
        <f>'NH. 2024.2025'!L9</f>
        <v>0</v>
      </c>
      <c r="M9" s="27">
        <f>'NH. 2024.2025'!M9</f>
        <v>0</v>
      </c>
      <c r="N9" s="27">
        <f>'NH. 2024.2025'!N9</f>
        <v>0</v>
      </c>
      <c r="O9" s="27">
        <f>'NH. 2024.2025'!O9</f>
        <v>0</v>
      </c>
      <c r="P9" s="27">
        <f>'NH. 2024.2025'!P9</f>
        <v>0</v>
      </c>
      <c r="Q9" s="27">
        <f>'NH. 2024.2025'!Q9</f>
        <v>0</v>
      </c>
      <c r="R9" s="27">
        <f>'NH. 2024.2025'!R9</f>
        <v>0</v>
      </c>
      <c r="S9" s="27">
        <f>'NH. 2024.2025'!S9</f>
        <v>0</v>
      </c>
      <c r="T9" s="27">
        <f>'NH. 2024.2025'!T9</f>
        <v>0</v>
      </c>
      <c r="U9" s="27">
        <f>'NH. 2024.2025'!U9</f>
        <v>0</v>
      </c>
      <c r="V9" s="27">
        <f>'NH. 2024.2025'!V9</f>
        <v>0</v>
      </c>
      <c r="W9" s="27">
        <f>'NH. 2024.2025'!W9</f>
        <v>0</v>
      </c>
      <c r="X9" s="27">
        <f>'NH. 2024.2025'!X9</f>
        <v>0</v>
      </c>
      <c r="Y9" s="27">
        <f>'NH. 2024.2025'!Y9</f>
        <v>0</v>
      </c>
      <c r="Z9" s="27">
        <f>'NH. 2024.2025'!Z9</f>
        <v>0</v>
      </c>
      <c r="AA9" s="27">
        <f>'NH. 2024.2025'!AA9</f>
        <v>0</v>
      </c>
      <c r="AB9" s="27">
        <f>'NH. 2024.2025'!AB9</f>
        <v>0</v>
      </c>
      <c r="AC9" s="27">
        <f>'NH. 2024.2025'!AC9</f>
        <v>0</v>
      </c>
      <c r="AD9" s="27">
        <f>'NH. 2024.2025'!AD9</f>
        <v>0</v>
      </c>
      <c r="AE9" s="27">
        <f>'NH. 2024.2025'!AE9</f>
        <v>0</v>
      </c>
      <c r="AF9" s="27">
        <f>'NH. 2024.2025'!AF9</f>
        <v>0</v>
      </c>
      <c r="AG9" s="27">
        <f>'NH. 2024.2025'!AG9</f>
        <v>0</v>
      </c>
      <c r="AH9" s="27">
        <f>'NH. 2024.2025'!AH9</f>
        <v>0</v>
      </c>
      <c r="AI9" s="27">
        <f>'NH. 2024.2025'!AI9</f>
        <v>0</v>
      </c>
      <c r="AJ9" s="27">
        <f>'NH. 2024.2025'!AJ9</f>
        <v>0</v>
      </c>
      <c r="AK9" s="27">
        <f>'NH. 2024.2025'!AK9</f>
        <v>0</v>
      </c>
      <c r="AL9" s="27">
        <f>'NH. 2024.2025'!AL9</f>
        <v>0</v>
      </c>
      <c r="AM9" s="27">
        <f>'NH. 2024.2025'!AM9</f>
        <v>0</v>
      </c>
      <c r="AN9" s="27">
        <f>'NH. 2024.2025'!AN9</f>
        <v>0</v>
      </c>
      <c r="AO9" s="27">
        <f>'NH. 2024.2025'!AO9</f>
        <v>0</v>
      </c>
      <c r="AP9" s="27">
        <f>'NH. 2024.2025'!AP9</f>
        <v>0</v>
      </c>
      <c r="AQ9" s="27">
        <f>'NH. 2024.2025'!AQ9</f>
        <v>0</v>
      </c>
      <c r="AR9" s="27">
        <f>'NH. 2024.2025'!AR9</f>
        <v>0</v>
      </c>
      <c r="AS9" s="27">
        <f>'NH. 2024.2025'!AS9</f>
        <v>0</v>
      </c>
      <c r="AT9" s="29">
        <f>E9*F9</f>
        <v>0</v>
      </c>
      <c r="AU9" s="56">
        <v>250000</v>
      </c>
      <c r="AV9" s="29">
        <f>AU9*AT9</f>
        <v>0</v>
      </c>
      <c r="AW9" s="29">
        <f>H9*I9</f>
        <v>0</v>
      </c>
      <c r="AX9" s="29">
        <f>AU9</f>
        <v>250000</v>
      </c>
      <c r="AY9" s="29">
        <f>AX9*AW9</f>
        <v>0</v>
      </c>
      <c r="AZ9" s="27">
        <f>K9*L9</f>
        <v>0</v>
      </c>
      <c r="BA9" s="29">
        <f>AU9</f>
        <v>250000</v>
      </c>
      <c r="BB9" s="29">
        <f>BA9*AZ9</f>
        <v>0</v>
      </c>
      <c r="BC9" s="27">
        <f>N9*O9</f>
        <v>0</v>
      </c>
      <c r="BD9" s="29">
        <f>AU9</f>
        <v>250000</v>
      </c>
      <c r="BE9" s="29">
        <f>BD9*BC9</f>
        <v>0</v>
      </c>
      <c r="BF9" s="27">
        <f>Q9*R9</f>
        <v>0</v>
      </c>
      <c r="BG9" s="29">
        <f>AU9</f>
        <v>250000</v>
      </c>
      <c r="BH9" s="29">
        <f>BG9*BF9</f>
        <v>0</v>
      </c>
      <c r="BI9" s="27">
        <f>T9*U9</f>
        <v>0</v>
      </c>
      <c r="BJ9" s="29">
        <f>AU9</f>
        <v>250000</v>
      </c>
      <c r="BK9" s="29">
        <f>BJ9*BI9</f>
        <v>0</v>
      </c>
      <c r="BL9" s="27">
        <f>W9*X9</f>
        <v>0</v>
      </c>
      <c r="BM9" s="29">
        <f>AU9</f>
        <v>250000</v>
      </c>
      <c r="BN9" s="29">
        <f>BM9*BL9</f>
        <v>0</v>
      </c>
      <c r="BO9" s="27">
        <f>Z9*AA9</f>
        <v>0</v>
      </c>
      <c r="BP9" s="29">
        <f>AU9</f>
        <v>250000</v>
      </c>
      <c r="BQ9" s="29">
        <f>BP9*BO9</f>
        <v>0</v>
      </c>
      <c r="BR9" s="27">
        <f>AC9*AD9</f>
        <v>0</v>
      </c>
      <c r="BS9" s="29">
        <f>AU9</f>
        <v>250000</v>
      </c>
      <c r="BT9" s="29">
        <f>BS9*BR9</f>
        <v>0</v>
      </c>
      <c r="BU9" s="27">
        <f>AF9*AG9</f>
        <v>0</v>
      </c>
      <c r="BV9" s="29">
        <f>AU9</f>
        <v>250000</v>
      </c>
      <c r="BW9" s="29">
        <f>BV9*BU9</f>
        <v>0</v>
      </c>
      <c r="BX9" s="27">
        <f>AI9*AJ9</f>
        <v>0</v>
      </c>
      <c r="BY9" s="29">
        <f>AU9</f>
        <v>250000</v>
      </c>
      <c r="BZ9" s="29">
        <f>BY9*BX9</f>
        <v>0</v>
      </c>
      <c r="CA9" s="27">
        <f>AL9*AM9</f>
        <v>0</v>
      </c>
      <c r="CB9" s="29">
        <f>AU9</f>
        <v>250000</v>
      </c>
      <c r="CC9" s="29">
        <f>CB9*CA9</f>
        <v>0</v>
      </c>
      <c r="CD9" s="31">
        <f>AV9+AY9+BB9+BE9+BH9+BK9+BN9+BQ9+BT9+BW9+BZ9+CC9</f>
        <v>0</v>
      </c>
    </row>
    <row r="10" spans="1:89" s="32" customFormat="1" ht="20.25" customHeight="1" x14ac:dyDescent="0.25">
      <c r="A10" s="27">
        <v>2</v>
      </c>
      <c r="B10" s="28" t="s">
        <v>86</v>
      </c>
      <c r="C10" s="27">
        <f>'NH. 2024.2025'!C10</f>
        <v>0</v>
      </c>
      <c r="D10" s="27">
        <f>'NH. 2024.2025'!D10</f>
        <v>0</v>
      </c>
      <c r="E10" s="27">
        <f>'NH. 2024.2025'!E10</f>
        <v>0</v>
      </c>
      <c r="F10" s="27">
        <f>'NH. 2024.2025'!F10</f>
        <v>0</v>
      </c>
      <c r="G10" s="27">
        <f>'NH. 2024.2025'!G10</f>
        <v>0</v>
      </c>
      <c r="H10" s="27">
        <f>'NH. 2024.2025'!H10</f>
        <v>0</v>
      </c>
      <c r="I10" s="27">
        <f>'NH. 2024.2025'!I10</f>
        <v>0</v>
      </c>
      <c r="J10" s="27">
        <f>'NH. 2024.2025'!J10</f>
        <v>0</v>
      </c>
      <c r="K10" s="27">
        <f>'NH. 2024.2025'!K10</f>
        <v>0</v>
      </c>
      <c r="L10" s="27">
        <f>'NH. 2024.2025'!L10</f>
        <v>0</v>
      </c>
      <c r="M10" s="27">
        <f>'NH. 2024.2025'!M10</f>
        <v>0</v>
      </c>
      <c r="N10" s="27">
        <f>'NH. 2024.2025'!N10</f>
        <v>0</v>
      </c>
      <c r="O10" s="27">
        <f>'NH. 2024.2025'!O10</f>
        <v>0</v>
      </c>
      <c r="P10" s="27">
        <f>'NH. 2024.2025'!P10</f>
        <v>0</v>
      </c>
      <c r="Q10" s="27">
        <f>'NH. 2024.2025'!Q10</f>
        <v>0</v>
      </c>
      <c r="R10" s="27">
        <f>'NH. 2024.2025'!R10</f>
        <v>0</v>
      </c>
      <c r="S10" s="27">
        <f>'NH. 2024.2025'!S10</f>
        <v>0</v>
      </c>
      <c r="T10" s="27">
        <f>'NH. 2024.2025'!T10</f>
        <v>0</v>
      </c>
      <c r="U10" s="27">
        <f>'NH. 2024.2025'!U10</f>
        <v>0</v>
      </c>
      <c r="V10" s="27">
        <f>'NH. 2024.2025'!V10</f>
        <v>0</v>
      </c>
      <c r="W10" s="27">
        <f>'NH. 2024.2025'!W10</f>
        <v>0</v>
      </c>
      <c r="X10" s="27">
        <f>'NH. 2024.2025'!X10</f>
        <v>0</v>
      </c>
      <c r="Y10" s="27">
        <f>'NH. 2024.2025'!Y10</f>
        <v>0</v>
      </c>
      <c r="Z10" s="27">
        <f>'NH. 2024.2025'!Z10</f>
        <v>0</v>
      </c>
      <c r="AA10" s="27">
        <f>'NH. 2024.2025'!AA10</f>
        <v>0</v>
      </c>
      <c r="AB10" s="27">
        <f>'NH. 2024.2025'!AB10</f>
        <v>0</v>
      </c>
      <c r="AC10" s="27">
        <f>'NH. 2024.2025'!AC10</f>
        <v>0</v>
      </c>
      <c r="AD10" s="27">
        <f>'NH. 2024.2025'!AD10</f>
        <v>0</v>
      </c>
      <c r="AE10" s="27">
        <f>'NH. 2024.2025'!AE10</f>
        <v>0</v>
      </c>
      <c r="AF10" s="27">
        <f>'NH. 2024.2025'!AF10</f>
        <v>0</v>
      </c>
      <c r="AG10" s="27">
        <f>'NH. 2024.2025'!AG10</f>
        <v>0</v>
      </c>
      <c r="AH10" s="27">
        <f>'NH. 2024.2025'!AH10</f>
        <v>0</v>
      </c>
      <c r="AI10" s="27">
        <f>'NH. 2024.2025'!AI10</f>
        <v>0</v>
      </c>
      <c r="AJ10" s="27">
        <f>'NH. 2024.2025'!AJ10</f>
        <v>0</v>
      </c>
      <c r="AK10" s="27">
        <f>'NH. 2024.2025'!AK10</f>
        <v>0</v>
      </c>
      <c r="AL10" s="27">
        <f>'NH. 2024.2025'!AL10</f>
        <v>0</v>
      </c>
      <c r="AM10" s="27">
        <f>'NH. 2024.2025'!AM10</f>
        <v>0</v>
      </c>
      <c r="AN10" s="52">
        <f t="shared" ref="AN10:AP69" si="4">D10+G10+J10+M10+P10+S10+V10+Y10+AB10+AE10+AH10+AK10</f>
        <v>0</v>
      </c>
      <c r="AO10" s="52">
        <f t="shared" ref="AO10:AP24" si="5">E10+H10+K10+N10+Q10+T10+W10+Z10+AC10+AF10+AI10+AL10</f>
        <v>0</v>
      </c>
      <c r="AP10" s="52">
        <f>F10+I10+L10+O10+R10+U10+X10+AA10+AD10+AG10+AJ10+AM10</f>
        <v>0</v>
      </c>
      <c r="AQ10" s="52"/>
      <c r="AR10" s="52"/>
      <c r="AS10" s="30"/>
      <c r="AT10" s="52">
        <f t="shared" ref="AT10:AT69" si="6">E10*F10</f>
        <v>0</v>
      </c>
      <c r="AU10" s="52">
        <f>AU9</f>
        <v>250000</v>
      </c>
      <c r="AV10" s="52">
        <f>AU10*AT10</f>
        <v>0</v>
      </c>
      <c r="AW10" s="52">
        <f t="shared" ref="AW10:AW70" si="7">H10*I10</f>
        <v>0</v>
      </c>
      <c r="AX10" s="52">
        <f>AX9</f>
        <v>250000</v>
      </c>
      <c r="AY10" s="52">
        <f>AX10*AW10</f>
        <v>0</v>
      </c>
      <c r="AZ10" s="53">
        <f>K10*L10</f>
        <v>0</v>
      </c>
      <c r="BA10" s="52">
        <f>BA9</f>
        <v>250000</v>
      </c>
      <c r="BB10" s="52">
        <f>BA10*AZ10</f>
        <v>0</v>
      </c>
      <c r="BC10" s="53">
        <f>N10*O10</f>
        <v>0</v>
      </c>
      <c r="BD10" s="52">
        <f>BD9</f>
        <v>250000</v>
      </c>
      <c r="BE10" s="52">
        <f>BD10*BC10</f>
        <v>0</v>
      </c>
      <c r="BF10" s="53">
        <f>Q10*R10</f>
        <v>0</v>
      </c>
      <c r="BG10" s="52">
        <f>BG9</f>
        <v>250000</v>
      </c>
      <c r="BH10" s="52">
        <f>BG10*BF10</f>
        <v>0</v>
      </c>
      <c r="BI10" s="53">
        <f>T10*U10</f>
        <v>0</v>
      </c>
      <c r="BJ10" s="52">
        <f>BJ9</f>
        <v>250000</v>
      </c>
      <c r="BK10" s="52">
        <f>BJ10*BI10</f>
        <v>0</v>
      </c>
      <c r="BL10" s="53">
        <f>W10*X10</f>
        <v>0</v>
      </c>
      <c r="BM10" s="52">
        <f>BM9</f>
        <v>250000</v>
      </c>
      <c r="BN10" s="52">
        <f>BM10*BL10</f>
        <v>0</v>
      </c>
      <c r="BO10" s="53">
        <f>Z10*AA10</f>
        <v>0</v>
      </c>
      <c r="BP10" s="52">
        <f>BP9</f>
        <v>250000</v>
      </c>
      <c r="BQ10" s="52">
        <f>BP10*BO10</f>
        <v>0</v>
      </c>
      <c r="BR10" s="53">
        <f>AC10*AD10</f>
        <v>0</v>
      </c>
      <c r="BS10" s="52">
        <f>BS9</f>
        <v>250000</v>
      </c>
      <c r="BT10" s="52">
        <f>BS10*BR10</f>
        <v>0</v>
      </c>
      <c r="BU10" s="53">
        <f>AF10*AG10</f>
        <v>0</v>
      </c>
      <c r="BV10" s="52">
        <f>BV9</f>
        <v>250000</v>
      </c>
      <c r="BW10" s="52">
        <f>BV10*BU10</f>
        <v>0</v>
      </c>
      <c r="BX10" s="53">
        <f>AI10*AJ10</f>
        <v>0</v>
      </c>
      <c r="BY10" s="52">
        <f>BY9</f>
        <v>250000</v>
      </c>
      <c r="BZ10" s="52">
        <f>BY10*BX10</f>
        <v>0</v>
      </c>
      <c r="CA10" s="53">
        <f>AL10*AM10</f>
        <v>0</v>
      </c>
      <c r="CB10" s="52">
        <f>CB9</f>
        <v>250000</v>
      </c>
      <c r="CC10" s="52">
        <f>CB10*CA10</f>
        <v>0</v>
      </c>
      <c r="CD10" s="54">
        <f t="shared" ref="CD10:CD70" si="8">AV10+AY10+BB10+BE10+BH10+BK10+BN10+BQ10+BT10+BW10+BZ10+CC10</f>
        <v>0</v>
      </c>
    </row>
    <row r="11" spans="1:89" s="32" customFormat="1" ht="20.25" customHeight="1" x14ac:dyDescent="0.25">
      <c r="A11" s="27">
        <v>3</v>
      </c>
      <c r="B11" s="28" t="s">
        <v>87</v>
      </c>
      <c r="C11" s="27">
        <f>'NH. 2024.2025'!C11</f>
        <v>0</v>
      </c>
      <c r="D11" s="27">
        <f>'NH. 2024.2025'!D11</f>
        <v>0</v>
      </c>
      <c r="E11" s="27">
        <f>'NH. 2024.2025'!E11</f>
        <v>0</v>
      </c>
      <c r="F11" s="27">
        <f>'NH. 2024.2025'!F11</f>
        <v>0</v>
      </c>
      <c r="G11" s="27">
        <f>'NH. 2024.2025'!G11</f>
        <v>0</v>
      </c>
      <c r="H11" s="27">
        <f>'NH. 2024.2025'!H11</f>
        <v>0</v>
      </c>
      <c r="I11" s="27">
        <f>'NH. 2024.2025'!I11</f>
        <v>0</v>
      </c>
      <c r="J11" s="27">
        <f>'NH. 2024.2025'!J11</f>
        <v>0</v>
      </c>
      <c r="K11" s="27">
        <f>'NH. 2024.2025'!K11</f>
        <v>0</v>
      </c>
      <c r="L11" s="27">
        <f>'NH. 2024.2025'!L11</f>
        <v>0</v>
      </c>
      <c r="M11" s="27">
        <f>'NH. 2024.2025'!M11</f>
        <v>0</v>
      </c>
      <c r="N11" s="27">
        <f>'NH. 2024.2025'!N11</f>
        <v>0</v>
      </c>
      <c r="O11" s="27">
        <f>'NH. 2024.2025'!O11</f>
        <v>0</v>
      </c>
      <c r="P11" s="27">
        <f>'NH. 2024.2025'!P11</f>
        <v>0</v>
      </c>
      <c r="Q11" s="27">
        <f>'NH. 2024.2025'!Q11</f>
        <v>0</v>
      </c>
      <c r="R11" s="27">
        <f>'NH. 2024.2025'!R11</f>
        <v>0</v>
      </c>
      <c r="S11" s="27">
        <f>'NH. 2024.2025'!S11</f>
        <v>0</v>
      </c>
      <c r="T11" s="27">
        <f>'NH. 2024.2025'!T11</f>
        <v>0</v>
      </c>
      <c r="U11" s="27">
        <f>'NH. 2024.2025'!U11</f>
        <v>0</v>
      </c>
      <c r="V11" s="27">
        <f>'NH. 2024.2025'!V11</f>
        <v>0</v>
      </c>
      <c r="W11" s="27">
        <f>'NH. 2024.2025'!W11</f>
        <v>0</v>
      </c>
      <c r="X11" s="27">
        <f>'NH. 2024.2025'!X11</f>
        <v>0</v>
      </c>
      <c r="Y11" s="27">
        <f>'NH. 2024.2025'!Y11</f>
        <v>0</v>
      </c>
      <c r="Z11" s="27">
        <f>'NH. 2024.2025'!Z11</f>
        <v>0</v>
      </c>
      <c r="AA11" s="27">
        <f>'NH. 2024.2025'!AA11</f>
        <v>0</v>
      </c>
      <c r="AB11" s="27">
        <f>'NH. 2024.2025'!AB11</f>
        <v>0</v>
      </c>
      <c r="AC11" s="27">
        <f>'NH. 2024.2025'!AC11</f>
        <v>0</v>
      </c>
      <c r="AD11" s="27">
        <f>'NH. 2024.2025'!AD11</f>
        <v>0</v>
      </c>
      <c r="AE11" s="27">
        <f>'NH. 2024.2025'!AE11</f>
        <v>0</v>
      </c>
      <c r="AF11" s="27">
        <f>'NH. 2024.2025'!AF11</f>
        <v>0</v>
      </c>
      <c r="AG11" s="27">
        <f>'NH. 2024.2025'!AG11</f>
        <v>0</v>
      </c>
      <c r="AH11" s="27">
        <f>'NH. 2024.2025'!AH11</f>
        <v>0</v>
      </c>
      <c r="AI11" s="27">
        <f>'NH. 2024.2025'!AI11</f>
        <v>0</v>
      </c>
      <c r="AJ11" s="27">
        <f>'NH. 2024.2025'!AJ11</f>
        <v>0</v>
      </c>
      <c r="AK11" s="27">
        <f>'NH. 2024.2025'!AK11</f>
        <v>0</v>
      </c>
      <c r="AL11" s="27">
        <f>'NH. 2024.2025'!AL11</f>
        <v>0</v>
      </c>
      <c r="AM11" s="27">
        <f>'NH. 2024.2025'!AM11</f>
        <v>0</v>
      </c>
      <c r="AN11" s="29">
        <f t="shared" si="4"/>
        <v>0</v>
      </c>
      <c r="AO11" s="29">
        <f t="shared" si="5"/>
        <v>0</v>
      </c>
      <c r="AP11" s="29">
        <f t="shared" si="5"/>
        <v>0</v>
      </c>
      <c r="AQ11" s="29"/>
      <c r="AR11" s="29"/>
      <c r="AS11" s="30"/>
      <c r="AT11" s="29">
        <f t="shared" si="6"/>
        <v>0</v>
      </c>
      <c r="AU11" s="29">
        <f t="shared" ref="AU11:AU69" si="9">AU10</f>
        <v>250000</v>
      </c>
      <c r="AV11" s="29">
        <f t="shared" ref="AV11:AV69" si="10">AU11*AT11</f>
        <v>0</v>
      </c>
      <c r="AW11" s="29">
        <f t="shared" si="7"/>
        <v>0</v>
      </c>
      <c r="AX11" s="29">
        <f t="shared" ref="AX11:AX69" si="11">AX10</f>
        <v>250000</v>
      </c>
      <c r="AY11" s="29">
        <f t="shared" ref="AY11:AY69" si="12">AX11*AW11</f>
        <v>0</v>
      </c>
      <c r="AZ11" s="27">
        <f t="shared" ref="AZ11:AZ69" si="13">K11*L11</f>
        <v>0</v>
      </c>
      <c r="BA11" s="29">
        <f t="shared" ref="BA11:BA69" si="14">BA10</f>
        <v>250000</v>
      </c>
      <c r="BB11" s="29">
        <f t="shared" ref="BB11:BB69" si="15">BA11*AZ11</f>
        <v>0</v>
      </c>
      <c r="BC11" s="27">
        <f t="shared" ref="BC11:BC69" si="16">N11*O11</f>
        <v>0</v>
      </c>
      <c r="BD11" s="29">
        <f t="shared" ref="BD11:BD69" si="17">BD10</f>
        <v>250000</v>
      </c>
      <c r="BE11" s="29">
        <f t="shared" ref="BE11:BE69" si="18">BD11*BC11</f>
        <v>0</v>
      </c>
      <c r="BF11" s="27">
        <f t="shared" ref="BF11:BF69" si="19">Q11*R11</f>
        <v>0</v>
      </c>
      <c r="BG11" s="29">
        <f t="shared" ref="BG11:BG69" si="20">BG10</f>
        <v>250000</v>
      </c>
      <c r="BH11" s="29">
        <f t="shared" ref="BH11:BH69" si="21">BG11*BF11</f>
        <v>0</v>
      </c>
      <c r="BI11" s="27">
        <f t="shared" ref="BI11:BI69" si="22">T11*U11</f>
        <v>0</v>
      </c>
      <c r="BJ11" s="29">
        <f t="shared" ref="BJ11:BJ69" si="23">BJ10</f>
        <v>250000</v>
      </c>
      <c r="BK11" s="29">
        <f t="shared" ref="BK11:BK69" si="24">BJ11*BI11</f>
        <v>0</v>
      </c>
      <c r="BL11" s="27">
        <f t="shared" ref="BL11:BL69" si="25">W11*X11</f>
        <v>0</v>
      </c>
      <c r="BM11" s="29">
        <f t="shared" ref="BM11:BM69" si="26">BM10</f>
        <v>250000</v>
      </c>
      <c r="BN11" s="29">
        <f t="shared" ref="BN11:BN69" si="27">BM11*BL11</f>
        <v>0</v>
      </c>
      <c r="BO11" s="27">
        <f t="shared" ref="BO11:BO69" si="28">Z11*AA11</f>
        <v>0</v>
      </c>
      <c r="BP11" s="29">
        <f t="shared" ref="BP11:BP69" si="29">BP10</f>
        <v>250000</v>
      </c>
      <c r="BQ11" s="29">
        <f t="shared" ref="BQ11:BQ69" si="30">BP11*BO11</f>
        <v>0</v>
      </c>
      <c r="BR11" s="27">
        <f t="shared" ref="BR11:BR69" si="31">AC11*AD11</f>
        <v>0</v>
      </c>
      <c r="BS11" s="29">
        <f t="shared" ref="BS11:BS69" si="32">BS10</f>
        <v>250000</v>
      </c>
      <c r="BT11" s="29">
        <f t="shared" ref="BT11:BT69" si="33">BS11*BR11</f>
        <v>0</v>
      </c>
      <c r="BU11" s="27">
        <f t="shared" ref="BU11:BU69" si="34">AF11*AG11</f>
        <v>0</v>
      </c>
      <c r="BV11" s="29">
        <f t="shared" ref="BV11:BV69" si="35">BV10</f>
        <v>250000</v>
      </c>
      <c r="BW11" s="29">
        <f t="shared" ref="BW11:BW69" si="36">BV11*BU11</f>
        <v>0</v>
      </c>
      <c r="BX11" s="27">
        <f t="shared" ref="BX11:BX69" si="37">AI11*AJ11</f>
        <v>0</v>
      </c>
      <c r="BY11" s="29">
        <f t="shared" ref="BY11:BY69" si="38">BY10</f>
        <v>250000</v>
      </c>
      <c r="BZ11" s="29">
        <f t="shared" ref="BZ11:BZ69" si="39">BY11*BX11</f>
        <v>0</v>
      </c>
      <c r="CA11" s="27">
        <f t="shared" ref="CA11:CA69" si="40">AL11*AM11</f>
        <v>0</v>
      </c>
      <c r="CB11" s="29">
        <f t="shared" ref="CB11:CB69" si="41">CB10</f>
        <v>250000</v>
      </c>
      <c r="CC11" s="29">
        <f t="shared" ref="CC11:CC69" si="42">CB11*CA11</f>
        <v>0</v>
      </c>
      <c r="CD11" s="31">
        <f t="shared" si="8"/>
        <v>0</v>
      </c>
    </row>
    <row r="12" spans="1:89" s="32" customFormat="1" ht="20.25" customHeight="1" x14ac:dyDescent="0.25">
      <c r="A12" s="27">
        <v>4</v>
      </c>
      <c r="B12" s="28" t="s">
        <v>84</v>
      </c>
      <c r="C12" s="27">
        <f>'NH. 2024.2025'!C12</f>
        <v>0</v>
      </c>
      <c r="D12" s="27">
        <f>'NH. 2024.2025'!D12</f>
        <v>0</v>
      </c>
      <c r="E12" s="27">
        <f>'NH. 2024.2025'!E12</f>
        <v>0</v>
      </c>
      <c r="F12" s="27">
        <f>'NH. 2024.2025'!F12</f>
        <v>0</v>
      </c>
      <c r="G12" s="27">
        <f>'NH. 2024.2025'!G12</f>
        <v>0</v>
      </c>
      <c r="H12" s="27">
        <f>'NH. 2024.2025'!H12</f>
        <v>0</v>
      </c>
      <c r="I12" s="27">
        <f>'NH. 2024.2025'!I12</f>
        <v>0</v>
      </c>
      <c r="J12" s="27">
        <f>'NH. 2024.2025'!J12</f>
        <v>0</v>
      </c>
      <c r="K12" s="27">
        <f>'NH. 2024.2025'!K12</f>
        <v>0</v>
      </c>
      <c r="L12" s="27">
        <f>'NH. 2024.2025'!L12</f>
        <v>0</v>
      </c>
      <c r="M12" s="27">
        <f>'NH. 2024.2025'!M12</f>
        <v>0</v>
      </c>
      <c r="N12" s="27">
        <f>'NH. 2024.2025'!N12</f>
        <v>0</v>
      </c>
      <c r="O12" s="27">
        <f>'NH. 2024.2025'!O12</f>
        <v>0</v>
      </c>
      <c r="P12" s="27">
        <f>'NH. 2024.2025'!P12</f>
        <v>0</v>
      </c>
      <c r="Q12" s="27">
        <f>'NH. 2024.2025'!Q12</f>
        <v>0</v>
      </c>
      <c r="R12" s="27">
        <f>'NH. 2024.2025'!R12</f>
        <v>0</v>
      </c>
      <c r="S12" s="27">
        <f>'NH. 2024.2025'!S12</f>
        <v>0</v>
      </c>
      <c r="T12" s="27">
        <f>'NH. 2024.2025'!T12</f>
        <v>0</v>
      </c>
      <c r="U12" s="27">
        <f>'NH. 2024.2025'!U12</f>
        <v>0</v>
      </c>
      <c r="V12" s="27">
        <f>'NH. 2024.2025'!V12</f>
        <v>0</v>
      </c>
      <c r="W12" s="27">
        <f>'NH. 2024.2025'!W12</f>
        <v>0</v>
      </c>
      <c r="X12" s="27">
        <f>'NH. 2024.2025'!X12</f>
        <v>0</v>
      </c>
      <c r="Y12" s="27">
        <f>'NH. 2024.2025'!Y12</f>
        <v>0</v>
      </c>
      <c r="Z12" s="27">
        <f>'NH. 2024.2025'!Z12</f>
        <v>0</v>
      </c>
      <c r="AA12" s="27">
        <f>'NH. 2024.2025'!AA12</f>
        <v>0</v>
      </c>
      <c r="AB12" s="27">
        <f>'NH. 2024.2025'!AB12</f>
        <v>0</v>
      </c>
      <c r="AC12" s="27">
        <f>'NH. 2024.2025'!AC12</f>
        <v>0</v>
      </c>
      <c r="AD12" s="27">
        <f>'NH. 2024.2025'!AD12</f>
        <v>0</v>
      </c>
      <c r="AE12" s="27">
        <f>'NH. 2024.2025'!AE12</f>
        <v>0</v>
      </c>
      <c r="AF12" s="27">
        <f>'NH. 2024.2025'!AF12</f>
        <v>0</v>
      </c>
      <c r="AG12" s="27">
        <f>'NH. 2024.2025'!AG12</f>
        <v>0</v>
      </c>
      <c r="AH12" s="27">
        <f>'NH. 2024.2025'!AH12</f>
        <v>0</v>
      </c>
      <c r="AI12" s="27">
        <f>'NH. 2024.2025'!AI12</f>
        <v>0</v>
      </c>
      <c r="AJ12" s="27">
        <f>'NH. 2024.2025'!AJ12</f>
        <v>0</v>
      </c>
      <c r="AK12" s="27">
        <f>'NH. 2024.2025'!AK12</f>
        <v>0</v>
      </c>
      <c r="AL12" s="27">
        <f>'NH. 2024.2025'!AL12</f>
        <v>0</v>
      </c>
      <c r="AM12" s="27">
        <f>'NH. 2024.2025'!AM12</f>
        <v>0</v>
      </c>
      <c r="AN12" s="29">
        <f t="shared" si="4"/>
        <v>0</v>
      </c>
      <c r="AO12" s="29">
        <f t="shared" si="5"/>
        <v>0</v>
      </c>
      <c r="AP12" s="29">
        <f t="shared" si="5"/>
        <v>0</v>
      </c>
      <c r="AQ12" s="29"/>
      <c r="AR12" s="29"/>
      <c r="AS12" s="30"/>
      <c r="AT12" s="29">
        <f t="shared" si="6"/>
        <v>0</v>
      </c>
      <c r="AU12" s="29">
        <f t="shared" si="9"/>
        <v>250000</v>
      </c>
      <c r="AV12" s="29">
        <f t="shared" si="10"/>
        <v>0</v>
      </c>
      <c r="AW12" s="29">
        <f t="shared" si="7"/>
        <v>0</v>
      </c>
      <c r="AX12" s="29">
        <f t="shared" si="11"/>
        <v>250000</v>
      </c>
      <c r="AY12" s="29">
        <f t="shared" si="12"/>
        <v>0</v>
      </c>
      <c r="AZ12" s="27">
        <f t="shared" si="13"/>
        <v>0</v>
      </c>
      <c r="BA12" s="29">
        <f t="shared" si="14"/>
        <v>250000</v>
      </c>
      <c r="BB12" s="29">
        <f t="shared" si="15"/>
        <v>0</v>
      </c>
      <c r="BC12" s="27">
        <f t="shared" si="16"/>
        <v>0</v>
      </c>
      <c r="BD12" s="29">
        <f t="shared" si="17"/>
        <v>250000</v>
      </c>
      <c r="BE12" s="29">
        <f t="shared" si="18"/>
        <v>0</v>
      </c>
      <c r="BF12" s="27">
        <f t="shared" si="19"/>
        <v>0</v>
      </c>
      <c r="BG12" s="29">
        <f t="shared" si="20"/>
        <v>250000</v>
      </c>
      <c r="BH12" s="29">
        <f t="shared" si="21"/>
        <v>0</v>
      </c>
      <c r="BI12" s="27">
        <f t="shared" si="22"/>
        <v>0</v>
      </c>
      <c r="BJ12" s="29">
        <f t="shared" si="23"/>
        <v>250000</v>
      </c>
      <c r="BK12" s="29">
        <f t="shared" si="24"/>
        <v>0</v>
      </c>
      <c r="BL12" s="27">
        <f t="shared" si="25"/>
        <v>0</v>
      </c>
      <c r="BM12" s="29">
        <f t="shared" si="26"/>
        <v>250000</v>
      </c>
      <c r="BN12" s="29">
        <f t="shared" si="27"/>
        <v>0</v>
      </c>
      <c r="BO12" s="27">
        <f t="shared" si="28"/>
        <v>0</v>
      </c>
      <c r="BP12" s="29">
        <f t="shared" si="29"/>
        <v>250000</v>
      </c>
      <c r="BQ12" s="29">
        <f t="shared" si="30"/>
        <v>0</v>
      </c>
      <c r="BR12" s="27">
        <f t="shared" si="31"/>
        <v>0</v>
      </c>
      <c r="BS12" s="29">
        <f t="shared" si="32"/>
        <v>250000</v>
      </c>
      <c r="BT12" s="29">
        <f t="shared" si="33"/>
        <v>0</v>
      </c>
      <c r="BU12" s="27">
        <f t="shared" si="34"/>
        <v>0</v>
      </c>
      <c r="BV12" s="29">
        <f t="shared" si="35"/>
        <v>250000</v>
      </c>
      <c r="BW12" s="29">
        <f t="shared" si="36"/>
        <v>0</v>
      </c>
      <c r="BX12" s="27">
        <f t="shared" si="37"/>
        <v>0</v>
      </c>
      <c r="BY12" s="29">
        <f t="shared" si="38"/>
        <v>250000</v>
      </c>
      <c r="BZ12" s="29">
        <f t="shared" si="39"/>
        <v>0</v>
      </c>
      <c r="CA12" s="27">
        <f t="shared" si="40"/>
        <v>0</v>
      </c>
      <c r="CB12" s="29">
        <f t="shared" si="41"/>
        <v>250000</v>
      </c>
      <c r="CC12" s="29">
        <f t="shared" si="42"/>
        <v>0</v>
      </c>
      <c r="CD12" s="31">
        <f t="shared" si="8"/>
        <v>0</v>
      </c>
    </row>
    <row r="13" spans="1:89" s="32" customFormat="1" ht="20.25" customHeight="1" x14ac:dyDescent="0.25">
      <c r="A13" s="27">
        <v>5</v>
      </c>
      <c r="B13" s="28" t="s">
        <v>83</v>
      </c>
      <c r="C13" s="27">
        <f>'NH. 2024.2025'!C13</f>
        <v>0</v>
      </c>
      <c r="D13" s="27">
        <f>'NH. 2024.2025'!D13</f>
        <v>0</v>
      </c>
      <c r="E13" s="27">
        <f>'NH. 2024.2025'!E13</f>
        <v>0</v>
      </c>
      <c r="F13" s="27">
        <f>'NH. 2024.2025'!F13</f>
        <v>0</v>
      </c>
      <c r="G13" s="27">
        <f>'NH. 2024.2025'!G13</f>
        <v>0</v>
      </c>
      <c r="H13" s="27">
        <f>'NH. 2024.2025'!H13</f>
        <v>0</v>
      </c>
      <c r="I13" s="27">
        <f>'NH. 2024.2025'!I13</f>
        <v>0</v>
      </c>
      <c r="J13" s="27">
        <f>'NH. 2024.2025'!J13</f>
        <v>0</v>
      </c>
      <c r="K13" s="27">
        <f>'NH. 2024.2025'!K13</f>
        <v>0</v>
      </c>
      <c r="L13" s="27">
        <f>'NH. 2024.2025'!L13</f>
        <v>0</v>
      </c>
      <c r="M13" s="27">
        <f>'NH. 2024.2025'!M13</f>
        <v>0</v>
      </c>
      <c r="N13" s="27">
        <f>'NH. 2024.2025'!N13</f>
        <v>0</v>
      </c>
      <c r="O13" s="27">
        <f>'NH. 2024.2025'!O13</f>
        <v>0</v>
      </c>
      <c r="P13" s="27">
        <f>'NH. 2024.2025'!P13</f>
        <v>0</v>
      </c>
      <c r="Q13" s="27">
        <f>'NH. 2024.2025'!Q13</f>
        <v>0</v>
      </c>
      <c r="R13" s="27">
        <f>'NH. 2024.2025'!R13</f>
        <v>0</v>
      </c>
      <c r="S13" s="27">
        <f>'NH. 2024.2025'!S13</f>
        <v>0</v>
      </c>
      <c r="T13" s="27">
        <f>'NH. 2024.2025'!T13</f>
        <v>0</v>
      </c>
      <c r="U13" s="27">
        <f>'NH. 2024.2025'!U13</f>
        <v>0</v>
      </c>
      <c r="V13" s="27">
        <f>'NH. 2024.2025'!V13</f>
        <v>0</v>
      </c>
      <c r="W13" s="27">
        <f>'NH. 2024.2025'!W13</f>
        <v>0</v>
      </c>
      <c r="X13" s="27">
        <f>'NH. 2024.2025'!X13</f>
        <v>0</v>
      </c>
      <c r="Y13" s="27">
        <f>'NH. 2024.2025'!Y13</f>
        <v>0</v>
      </c>
      <c r="Z13" s="27">
        <f>'NH. 2024.2025'!Z13</f>
        <v>0</v>
      </c>
      <c r="AA13" s="27">
        <f>'NH. 2024.2025'!AA13</f>
        <v>0</v>
      </c>
      <c r="AB13" s="27">
        <f>'NH. 2024.2025'!AB13</f>
        <v>0</v>
      </c>
      <c r="AC13" s="27">
        <f>'NH. 2024.2025'!AC13</f>
        <v>0</v>
      </c>
      <c r="AD13" s="27">
        <f>'NH. 2024.2025'!AD13</f>
        <v>0</v>
      </c>
      <c r="AE13" s="27">
        <f>'NH. 2024.2025'!AE13</f>
        <v>0</v>
      </c>
      <c r="AF13" s="27">
        <f>'NH. 2024.2025'!AF13</f>
        <v>0</v>
      </c>
      <c r="AG13" s="27">
        <f>'NH. 2024.2025'!AG13</f>
        <v>0</v>
      </c>
      <c r="AH13" s="27">
        <f>'NH. 2024.2025'!AH13</f>
        <v>0</v>
      </c>
      <c r="AI13" s="27">
        <f>'NH. 2024.2025'!AI13</f>
        <v>0</v>
      </c>
      <c r="AJ13" s="27">
        <f>'NH. 2024.2025'!AJ13</f>
        <v>0</v>
      </c>
      <c r="AK13" s="27">
        <f>'NH. 2024.2025'!AK13</f>
        <v>0</v>
      </c>
      <c r="AL13" s="27">
        <f>'NH. 2024.2025'!AL13</f>
        <v>0</v>
      </c>
      <c r="AM13" s="27">
        <f>'NH. 2024.2025'!AM13</f>
        <v>0</v>
      </c>
      <c r="AN13" s="29">
        <f t="shared" si="4"/>
        <v>0</v>
      </c>
      <c r="AO13" s="29">
        <f t="shared" si="5"/>
        <v>0</v>
      </c>
      <c r="AP13" s="29">
        <f t="shared" si="5"/>
        <v>0</v>
      </c>
      <c r="AQ13" s="29"/>
      <c r="AR13" s="29"/>
      <c r="AS13" s="30"/>
      <c r="AT13" s="29">
        <f t="shared" si="6"/>
        <v>0</v>
      </c>
      <c r="AU13" s="29">
        <f t="shared" si="9"/>
        <v>250000</v>
      </c>
      <c r="AV13" s="29">
        <f t="shared" si="10"/>
        <v>0</v>
      </c>
      <c r="AW13" s="29">
        <f t="shared" si="7"/>
        <v>0</v>
      </c>
      <c r="AX13" s="29">
        <f t="shared" si="11"/>
        <v>250000</v>
      </c>
      <c r="AY13" s="29">
        <f t="shared" si="12"/>
        <v>0</v>
      </c>
      <c r="AZ13" s="27">
        <f t="shared" si="13"/>
        <v>0</v>
      </c>
      <c r="BA13" s="29">
        <f t="shared" si="14"/>
        <v>250000</v>
      </c>
      <c r="BB13" s="29">
        <f t="shared" si="15"/>
        <v>0</v>
      </c>
      <c r="BC13" s="27">
        <f t="shared" si="16"/>
        <v>0</v>
      </c>
      <c r="BD13" s="29">
        <f t="shared" si="17"/>
        <v>250000</v>
      </c>
      <c r="BE13" s="29">
        <f t="shared" si="18"/>
        <v>0</v>
      </c>
      <c r="BF13" s="27">
        <f t="shared" si="19"/>
        <v>0</v>
      </c>
      <c r="BG13" s="29">
        <f t="shared" si="20"/>
        <v>250000</v>
      </c>
      <c r="BH13" s="29">
        <f t="shared" si="21"/>
        <v>0</v>
      </c>
      <c r="BI13" s="27">
        <f t="shared" si="22"/>
        <v>0</v>
      </c>
      <c r="BJ13" s="29">
        <f t="shared" si="23"/>
        <v>250000</v>
      </c>
      <c r="BK13" s="29">
        <f t="shared" si="24"/>
        <v>0</v>
      </c>
      <c r="BL13" s="27">
        <f t="shared" si="25"/>
        <v>0</v>
      </c>
      <c r="BM13" s="29">
        <f t="shared" si="26"/>
        <v>250000</v>
      </c>
      <c r="BN13" s="29">
        <f t="shared" si="27"/>
        <v>0</v>
      </c>
      <c r="BO13" s="27">
        <f t="shared" si="28"/>
        <v>0</v>
      </c>
      <c r="BP13" s="29">
        <f t="shared" si="29"/>
        <v>250000</v>
      </c>
      <c r="BQ13" s="29">
        <f t="shared" si="30"/>
        <v>0</v>
      </c>
      <c r="BR13" s="27">
        <f t="shared" si="31"/>
        <v>0</v>
      </c>
      <c r="BS13" s="29">
        <f t="shared" si="32"/>
        <v>250000</v>
      </c>
      <c r="BT13" s="29">
        <f t="shared" si="33"/>
        <v>0</v>
      </c>
      <c r="BU13" s="27">
        <f t="shared" si="34"/>
        <v>0</v>
      </c>
      <c r="BV13" s="29">
        <f t="shared" si="35"/>
        <v>250000</v>
      </c>
      <c r="BW13" s="29">
        <f t="shared" si="36"/>
        <v>0</v>
      </c>
      <c r="BX13" s="27">
        <f t="shared" si="37"/>
        <v>0</v>
      </c>
      <c r="BY13" s="29">
        <f t="shared" si="38"/>
        <v>250000</v>
      </c>
      <c r="BZ13" s="29">
        <f t="shared" si="39"/>
        <v>0</v>
      </c>
      <c r="CA13" s="27">
        <f t="shared" si="40"/>
        <v>0</v>
      </c>
      <c r="CB13" s="29">
        <f t="shared" si="41"/>
        <v>250000</v>
      </c>
      <c r="CC13" s="29">
        <f t="shared" si="42"/>
        <v>0</v>
      </c>
      <c r="CD13" s="31">
        <f t="shared" si="8"/>
        <v>0</v>
      </c>
    </row>
    <row r="14" spans="1:89" s="32" customFormat="1" ht="20.25" customHeight="1" x14ac:dyDescent="0.25">
      <c r="A14" s="27">
        <v>6</v>
      </c>
      <c r="B14" s="28" t="s">
        <v>88</v>
      </c>
      <c r="C14" s="27">
        <f>'NH. 2024.2025'!C14</f>
        <v>0</v>
      </c>
      <c r="D14" s="27">
        <f>'NH. 2024.2025'!D14</f>
        <v>0</v>
      </c>
      <c r="E14" s="27">
        <f>'NH. 2024.2025'!E14</f>
        <v>0</v>
      </c>
      <c r="F14" s="27">
        <f>'NH. 2024.2025'!F14</f>
        <v>0</v>
      </c>
      <c r="G14" s="27">
        <f>'NH. 2024.2025'!G14</f>
        <v>0</v>
      </c>
      <c r="H14" s="27">
        <f>'NH. 2024.2025'!H14</f>
        <v>0</v>
      </c>
      <c r="I14" s="27">
        <f>'NH. 2024.2025'!I14</f>
        <v>0</v>
      </c>
      <c r="J14" s="27">
        <f>'NH. 2024.2025'!J14</f>
        <v>0</v>
      </c>
      <c r="K14" s="27">
        <f>'NH. 2024.2025'!K14</f>
        <v>0</v>
      </c>
      <c r="L14" s="27">
        <f>'NH. 2024.2025'!L14</f>
        <v>0</v>
      </c>
      <c r="M14" s="27">
        <f>'NH. 2024.2025'!M14</f>
        <v>0</v>
      </c>
      <c r="N14" s="27">
        <f>'NH. 2024.2025'!N14</f>
        <v>0</v>
      </c>
      <c r="O14" s="27">
        <f>'NH. 2024.2025'!O14</f>
        <v>0</v>
      </c>
      <c r="P14" s="27">
        <f>'NH. 2024.2025'!P14</f>
        <v>0</v>
      </c>
      <c r="Q14" s="27">
        <f>'NH. 2024.2025'!Q14</f>
        <v>0</v>
      </c>
      <c r="R14" s="27">
        <f>'NH. 2024.2025'!R14</f>
        <v>0</v>
      </c>
      <c r="S14" s="27">
        <f>'NH. 2024.2025'!S14</f>
        <v>0</v>
      </c>
      <c r="T14" s="27">
        <f>'NH. 2024.2025'!T14</f>
        <v>0</v>
      </c>
      <c r="U14" s="27">
        <f>'NH. 2024.2025'!U14</f>
        <v>0</v>
      </c>
      <c r="V14" s="27">
        <f>'NH. 2024.2025'!V14</f>
        <v>0</v>
      </c>
      <c r="W14" s="27">
        <f>'NH. 2024.2025'!W14</f>
        <v>0</v>
      </c>
      <c r="X14" s="27">
        <f>'NH. 2024.2025'!X14</f>
        <v>0</v>
      </c>
      <c r="Y14" s="27">
        <f>'NH. 2024.2025'!Y14</f>
        <v>0</v>
      </c>
      <c r="Z14" s="27">
        <f>'NH. 2024.2025'!Z14</f>
        <v>0</v>
      </c>
      <c r="AA14" s="27">
        <f>'NH. 2024.2025'!AA14</f>
        <v>0</v>
      </c>
      <c r="AB14" s="27">
        <f>'NH. 2024.2025'!AB14</f>
        <v>0</v>
      </c>
      <c r="AC14" s="27">
        <f>'NH. 2024.2025'!AC14</f>
        <v>0</v>
      </c>
      <c r="AD14" s="27">
        <f>'NH. 2024.2025'!AD14</f>
        <v>0</v>
      </c>
      <c r="AE14" s="27">
        <f>'NH. 2024.2025'!AE14</f>
        <v>0</v>
      </c>
      <c r="AF14" s="27">
        <f>'NH. 2024.2025'!AF14</f>
        <v>0</v>
      </c>
      <c r="AG14" s="27">
        <f>'NH. 2024.2025'!AG14</f>
        <v>0</v>
      </c>
      <c r="AH14" s="27">
        <f>'NH. 2024.2025'!AH14</f>
        <v>0</v>
      </c>
      <c r="AI14" s="27">
        <f>'NH. 2024.2025'!AI14</f>
        <v>0</v>
      </c>
      <c r="AJ14" s="27">
        <f>'NH. 2024.2025'!AJ14</f>
        <v>0</v>
      </c>
      <c r="AK14" s="27">
        <f>'NH. 2024.2025'!AK14</f>
        <v>0</v>
      </c>
      <c r="AL14" s="27">
        <f>'NH. 2024.2025'!AL14</f>
        <v>0</v>
      </c>
      <c r="AM14" s="27">
        <f>'NH. 2024.2025'!AM14</f>
        <v>0</v>
      </c>
      <c r="AN14" s="29">
        <f t="shared" si="4"/>
        <v>0</v>
      </c>
      <c r="AO14" s="29">
        <f t="shared" si="5"/>
        <v>0</v>
      </c>
      <c r="AP14" s="29">
        <f t="shared" si="5"/>
        <v>0</v>
      </c>
      <c r="AQ14" s="29"/>
      <c r="AR14" s="29"/>
      <c r="AS14" s="30"/>
      <c r="AT14" s="29">
        <f t="shared" si="6"/>
        <v>0</v>
      </c>
      <c r="AU14" s="29">
        <f t="shared" si="9"/>
        <v>250000</v>
      </c>
      <c r="AV14" s="29">
        <f t="shared" si="10"/>
        <v>0</v>
      </c>
      <c r="AW14" s="29">
        <f t="shared" si="7"/>
        <v>0</v>
      </c>
      <c r="AX14" s="29">
        <f t="shared" si="11"/>
        <v>250000</v>
      </c>
      <c r="AY14" s="29">
        <f t="shared" si="12"/>
        <v>0</v>
      </c>
      <c r="AZ14" s="27">
        <f t="shared" si="13"/>
        <v>0</v>
      </c>
      <c r="BA14" s="29">
        <f t="shared" si="14"/>
        <v>250000</v>
      </c>
      <c r="BB14" s="29">
        <f t="shared" si="15"/>
        <v>0</v>
      </c>
      <c r="BC14" s="27">
        <f t="shared" si="16"/>
        <v>0</v>
      </c>
      <c r="BD14" s="29">
        <f t="shared" si="17"/>
        <v>250000</v>
      </c>
      <c r="BE14" s="29">
        <f t="shared" si="18"/>
        <v>0</v>
      </c>
      <c r="BF14" s="27">
        <f t="shared" si="19"/>
        <v>0</v>
      </c>
      <c r="BG14" s="29">
        <f t="shared" si="20"/>
        <v>250000</v>
      </c>
      <c r="BH14" s="29">
        <f t="shared" si="21"/>
        <v>0</v>
      </c>
      <c r="BI14" s="27">
        <f t="shared" si="22"/>
        <v>0</v>
      </c>
      <c r="BJ14" s="29">
        <f t="shared" si="23"/>
        <v>250000</v>
      </c>
      <c r="BK14" s="29">
        <f t="shared" si="24"/>
        <v>0</v>
      </c>
      <c r="BL14" s="27">
        <f t="shared" si="25"/>
        <v>0</v>
      </c>
      <c r="BM14" s="29">
        <f t="shared" si="26"/>
        <v>250000</v>
      </c>
      <c r="BN14" s="29">
        <f t="shared" si="27"/>
        <v>0</v>
      </c>
      <c r="BO14" s="27">
        <f t="shared" si="28"/>
        <v>0</v>
      </c>
      <c r="BP14" s="29">
        <f t="shared" si="29"/>
        <v>250000</v>
      </c>
      <c r="BQ14" s="29">
        <f t="shared" si="30"/>
        <v>0</v>
      </c>
      <c r="BR14" s="27">
        <f t="shared" si="31"/>
        <v>0</v>
      </c>
      <c r="BS14" s="29">
        <f t="shared" si="32"/>
        <v>250000</v>
      </c>
      <c r="BT14" s="29">
        <f t="shared" si="33"/>
        <v>0</v>
      </c>
      <c r="BU14" s="27">
        <f t="shared" si="34"/>
        <v>0</v>
      </c>
      <c r="BV14" s="29">
        <f t="shared" si="35"/>
        <v>250000</v>
      </c>
      <c r="BW14" s="29">
        <f t="shared" si="36"/>
        <v>0</v>
      </c>
      <c r="BX14" s="27">
        <f t="shared" si="37"/>
        <v>0</v>
      </c>
      <c r="BY14" s="29">
        <f t="shared" si="38"/>
        <v>250000</v>
      </c>
      <c r="BZ14" s="29">
        <f t="shared" si="39"/>
        <v>0</v>
      </c>
      <c r="CA14" s="27">
        <f t="shared" si="40"/>
        <v>0</v>
      </c>
      <c r="CB14" s="29">
        <f t="shared" si="41"/>
        <v>250000</v>
      </c>
      <c r="CC14" s="29">
        <f t="shared" si="42"/>
        <v>0</v>
      </c>
      <c r="CD14" s="31">
        <f t="shared" si="8"/>
        <v>0</v>
      </c>
    </row>
    <row r="15" spans="1:89" s="32" customFormat="1" ht="20.25" customHeight="1" x14ac:dyDescent="0.25">
      <c r="A15" s="27">
        <v>7</v>
      </c>
      <c r="B15" s="28" t="s">
        <v>89</v>
      </c>
      <c r="C15" s="27">
        <f>'NH. 2024.2025'!C15</f>
        <v>0</v>
      </c>
      <c r="D15" s="27">
        <f>'NH. 2024.2025'!D15</f>
        <v>0</v>
      </c>
      <c r="E15" s="27">
        <f>'NH. 2024.2025'!E15</f>
        <v>0</v>
      </c>
      <c r="F15" s="27">
        <f>'NH. 2024.2025'!F15</f>
        <v>0</v>
      </c>
      <c r="G15" s="27">
        <f>'NH. 2024.2025'!G15</f>
        <v>0</v>
      </c>
      <c r="H15" s="27">
        <f>'NH. 2024.2025'!H15</f>
        <v>0</v>
      </c>
      <c r="I15" s="27">
        <f>'NH. 2024.2025'!I15</f>
        <v>0</v>
      </c>
      <c r="J15" s="27">
        <f>'NH. 2024.2025'!J15</f>
        <v>0</v>
      </c>
      <c r="K15" s="27">
        <f>'NH. 2024.2025'!K15</f>
        <v>0</v>
      </c>
      <c r="L15" s="27">
        <f>'NH. 2024.2025'!L15</f>
        <v>0</v>
      </c>
      <c r="M15" s="27">
        <f>'NH. 2024.2025'!M15</f>
        <v>0</v>
      </c>
      <c r="N15" s="27">
        <f>'NH. 2024.2025'!N15</f>
        <v>0</v>
      </c>
      <c r="O15" s="27">
        <f>'NH. 2024.2025'!O15</f>
        <v>0</v>
      </c>
      <c r="P15" s="27">
        <f>'NH. 2024.2025'!P15</f>
        <v>0</v>
      </c>
      <c r="Q15" s="27">
        <f>'NH. 2024.2025'!Q15</f>
        <v>0</v>
      </c>
      <c r="R15" s="27">
        <f>'NH. 2024.2025'!R15</f>
        <v>0</v>
      </c>
      <c r="S15" s="27">
        <f>'NH. 2024.2025'!S15</f>
        <v>0</v>
      </c>
      <c r="T15" s="27">
        <f>'NH. 2024.2025'!T15</f>
        <v>0</v>
      </c>
      <c r="U15" s="27">
        <f>'NH. 2024.2025'!U15</f>
        <v>0</v>
      </c>
      <c r="V15" s="27">
        <f>'NH. 2024.2025'!V15</f>
        <v>0</v>
      </c>
      <c r="W15" s="27">
        <f>'NH. 2024.2025'!W15</f>
        <v>0</v>
      </c>
      <c r="X15" s="27">
        <f>'NH. 2024.2025'!X15</f>
        <v>0</v>
      </c>
      <c r="Y15" s="27">
        <f>'NH. 2024.2025'!Y15</f>
        <v>0</v>
      </c>
      <c r="Z15" s="27">
        <f>'NH. 2024.2025'!Z15</f>
        <v>0</v>
      </c>
      <c r="AA15" s="27">
        <f>'NH. 2024.2025'!AA15</f>
        <v>0</v>
      </c>
      <c r="AB15" s="27">
        <f>'NH. 2024.2025'!AB15</f>
        <v>0</v>
      </c>
      <c r="AC15" s="27">
        <f>'NH. 2024.2025'!AC15</f>
        <v>0</v>
      </c>
      <c r="AD15" s="27">
        <f>'NH. 2024.2025'!AD15</f>
        <v>0</v>
      </c>
      <c r="AE15" s="27">
        <f>'NH. 2024.2025'!AE15</f>
        <v>0</v>
      </c>
      <c r="AF15" s="27">
        <f>'NH. 2024.2025'!AF15</f>
        <v>0</v>
      </c>
      <c r="AG15" s="27">
        <f>'NH. 2024.2025'!AG15</f>
        <v>0</v>
      </c>
      <c r="AH15" s="27">
        <f>'NH. 2024.2025'!AH15</f>
        <v>0</v>
      </c>
      <c r="AI15" s="27">
        <f>'NH. 2024.2025'!AI15</f>
        <v>0</v>
      </c>
      <c r="AJ15" s="27">
        <f>'NH. 2024.2025'!AJ15</f>
        <v>0</v>
      </c>
      <c r="AK15" s="27">
        <f>'NH. 2024.2025'!AK15</f>
        <v>0</v>
      </c>
      <c r="AL15" s="27">
        <f>'NH. 2024.2025'!AL15</f>
        <v>0</v>
      </c>
      <c r="AM15" s="27">
        <f>'NH. 2024.2025'!AM15</f>
        <v>0</v>
      </c>
      <c r="AN15" s="29">
        <f t="shared" si="4"/>
        <v>0</v>
      </c>
      <c r="AO15" s="29">
        <f t="shared" si="5"/>
        <v>0</v>
      </c>
      <c r="AP15" s="29">
        <f t="shared" si="5"/>
        <v>0</v>
      </c>
      <c r="AQ15" s="29"/>
      <c r="AR15" s="29"/>
      <c r="AS15" s="30"/>
      <c r="AT15" s="29">
        <f t="shared" si="6"/>
        <v>0</v>
      </c>
      <c r="AU15" s="29">
        <f t="shared" si="9"/>
        <v>250000</v>
      </c>
      <c r="AV15" s="29">
        <f t="shared" si="10"/>
        <v>0</v>
      </c>
      <c r="AW15" s="29">
        <f t="shared" si="7"/>
        <v>0</v>
      </c>
      <c r="AX15" s="29">
        <f t="shared" si="11"/>
        <v>250000</v>
      </c>
      <c r="AY15" s="29">
        <f t="shared" si="12"/>
        <v>0</v>
      </c>
      <c r="AZ15" s="27">
        <f t="shared" si="13"/>
        <v>0</v>
      </c>
      <c r="BA15" s="29">
        <f t="shared" si="14"/>
        <v>250000</v>
      </c>
      <c r="BB15" s="29">
        <f t="shared" si="15"/>
        <v>0</v>
      </c>
      <c r="BC15" s="27">
        <f t="shared" si="16"/>
        <v>0</v>
      </c>
      <c r="BD15" s="29">
        <f t="shared" si="17"/>
        <v>250000</v>
      </c>
      <c r="BE15" s="29">
        <f t="shared" si="18"/>
        <v>0</v>
      </c>
      <c r="BF15" s="27">
        <f t="shared" si="19"/>
        <v>0</v>
      </c>
      <c r="BG15" s="29">
        <f t="shared" si="20"/>
        <v>250000</v>
      </c>
      <c r="BH15" s="29">
        <f t="shared" si="21"/>
        <v>0</v>
      </c>
      <c r="BI15" s="27">
        <f t="shared" si="22"/>
        <v>0</v>
      </c>
      <c r="BJ15" s="29">
        <f t="shared" si="23"/>
        <v>250000</v>
      </c>
      <c r="BK15" s="29">
        <f t="shared" si="24"/>
        <v>0</v>
      </c>
      <c r="BL15" s="27">
        <f t="shared" si="25"/>
        <v>0</v>
      </c>
      <c r="BM15" s="29">
        <f t="shared" si="26"/>
        <v>250000</v>
      </c>
      <c r="BN15" s="29">
        <f t="shared" si="27"/>
        <v>0</v>
      </c>
      <c r="BO15" s="27">
        <f t="shared" si="28"/>
        <v>0</v>
      </c>
      <c r="BP15" s="29">
        <f t="shared" si="29"/>
        <v>250000</v>
      </c>
      <c r="BQ15" s="29">
        <f t="shared" si="30"/>
        <v>0</v>
      </c>
      <c r="BR15" s="27">
        <f t="shared" si="31"/>
        <v>0</v>
      </c>
      <c r="BS15" s="29">
        <f t="shared" si="32"/>
        <v>250000</v>
      </c>
      <c r="BT15" s="29">
        <f t="shared" si="33"/>
        <v>0</v>
      </c>
      <c r="BU15" s="27">
        <f t="shared" si="34"/>
        <v>0</v>
      </c>
      <c r="BV15" s="29">
        <f t="shared" si="35"/>
        <v>250000</v>
      </c>
      <c r="BW15" s="29">
        <f t="shared" si="36"/>
        <v>0</v>
      </c>
      <c r="BX15" s="27">
        <f t="shared" si="37"/>
        <v>0</v>
      </c>
      <c r="BY15" s="29">
        <f t="shared" si="38"/>
        <v>250000</v>
      </c>
      <c r="BZ15" s="29">
        <f t="shared" si="39"/>
        <v>0</v>
      </c>
      <c r="CA15" s="27">
        <f t="shared" si="40"/>
        <v>0</v>
      </c>
      <c r="CB15" s="29">
        <f t="shared" si="41"/>
        <v>250000</v>
      </c>
      <c r="CC15" s="29">
        <f t="shared" si="42"/>
        <v>0</v>
      </c>
      <c r="CD15" s="31">
        <f t="shared" si="8"/>
        <v>0</v>
      </c>
    </row>
    <row r="16" spans="1:89" s="32" customFormat="1" ht="20.25" customHeight="1" x14ac:dyDescent="0.25">
      <c r="A16" s="27">
        <v>8</v>
      </c>
      <c r="B16" s="28" t="s">
        <v>90</v>
      </c>
      <c r="C16" s="27">
        <f>'NH. 2024.2025'!C16</f>
        <v>0</v>
      </c>
      <c r="D16" s="27">
        <f>'NH. 2024.2025'!D16</f>
        <v>0</v>
      </c>
      <c r="E16" s="27">
        <f>'NH. 2024.2025'!E16</f>
        <v>0</v>
      </c>
      <c r="F16" s="27">
        <f>'NH. 2024.2025'!F16</f>
        <v>0</v>
      </c>
      <c r="G16" s="27">
        <f>'NH. 2024.2025'!G16</f>
        <v>0</v>
      </c>
      <c r="H16" s="27">
        <f>'NH. 2024.2025'!H16</f>
        <v>0</v>
      </c>
      <c r="I16" s="27">
        <f>'NH. 2024.2025'!I16</f>
        <v>0</v>
      </c>
      <c r="J16" s="27">
        <f>'NH. 2024.2025'!J16</f>
        <v>0</v>
      </c>
      <c r="K16" s="27">
        <f>'NH. 2024.2025'!K16</f>
        <v>0</v>
      </c>
      <c r="L16" s="27">
        <f>'NH. 2024.2025'!L16</f>
        <v>0</v>
      </c>
      <c r="M16" s="27">
        <f>'NH. 2024.2025'!M16</f>
        <v>0</v>
      </c>
      <c r="N16" s="27">
        <f>'NH. 2024.2025'!N16</f>
        <v>0</v>
      </c>
      <c r="O16" s="27">
        <f>'NH. 2024.2025'!O16</f>
        <v>0</v>
      </c>
      <c r="P16" s="27">
        <f>'NH. 2024.2025'!P16</f>
        <v>0</v>
      </c>
      <c r="Q16" s="27">
        <f>'NH. 2024.2025'!Q16</f>
        <v>0</v>
      </c>
      <c r="R16" s="27">
        <f>'NH. 2024.2025'!R16</f>
        <v>0</v>
      </c>
      <c r="S16" s="27">
        <f>'NH. 2024.2025'!S16</f>
        <v>0</v>
      </c>
      <c r="T16" s="27">
        <f>'NH. 2024.2025'!T16</f>
        <v>0</v>
      </c>
      <c r="U16" s="27">
        <f>'NH. 2024.2025'!U16</f>
        <v>0</v>
      </c>
      <c r="V16" s="27">
        <f>'NH. 2024.2025'!V16</f>
        <v>0</v>
      </c>
      <c r="W16" s="27">
        <f>'NH. 2024.2025'!W16</f>
        <v>0</v>
      </c>
      <c r="X16" s="27">
        <f>'NH. 2024.2025'!X16</f>
        <v>0</v>
      </c>
      <c r="Y16" s="27">
        <f>'NH. 2024.2025'!Y16</f>
        <v>0</v>
      </c>
      <c r="Z16" s="27">
        <f>'NH. 2024.2025'!Z16</f>
        <v>0</v>
      </c>
      <c r="AA16" s="27">
        <f>'NH. 2024.2025'!AA16</f>
        <v>0</v>
      </c>
      <c r="AB16" s="27">
        <f>'NH. 2024.2025'!AB16</f>
        <v>0</v>
      </c>
      <c r="AC16" s="27">
        <f>'NH. 2024.2025'!AC16</f>
        <v>0</v>
      </c>
      <c r="AD16" s="27">
        <f>'NH. 2024.2025'!AD16</f>
        <v>0</v>
      </c>
      <c r="AE16" s="27">
        <f>'NH. 2024.2025'!AE16</f>
        <v>0</v>
      </c>
      <c r="AF16" s="27">
        <f>'NH. 2024.2025'!AF16</f>
        <v>0</v>
      </c>
      <c r="AG16" s="27">
        <f>'NH. 2024.2025'!AG16</f>
        <v>0</v>
      </c>
      <c r="AH16" s="27">
        <f>'NH. 2024.2025'!AH16</f>
        <v>0</v>
      </c>
      <c r="AI16" s="27">
        <f>'NH. 2024.2025'!AI16</f>
        <v>0</v>
      </c>
      <c r="AJ16" s="27">
        <f>'NH. 2024.2025'!AJ16</f>
        <v>0</v>
      </c>
      <c r="AK16" s="27">
        <f>'NH. 2024.2025'!AK16</f>
        <v>0</v>
      </c>
      <c r="AL16" s="27">
        <f>'NH. 2024.2025'!AL16</f>
        <v>0</v>
      </c>
      <c r="AM16" s="27">
        <f>'NH. 2024.2025'!AM16</f>
        <v>0</v>
      </c>
      <c r="AN16" s="29">
        <f t="shared" si="4"/>
        <v>0</v>
      </c>
      <c r="AO16" s="29">
        <f t="shared" si="5"/>
        <v>0</v>
      </c>
      <c r="AP16" s="29">
        <f t="shared" si="5"/>
        <v>0</v>
      </c>
      <c r="AQ16" s="29"/>
      <c r="AR16" s="29"/>
      <c r="AS16" s="30"/>
      <c r="AT16" s="29">
        <f t="shared" si="6"/>
        <v>0</v>
      </c>
      <c r="AU16" s="29">
        <f t="shared" si="9"/>
        <v>250000</v>
      </c>
      <c r="AV16" s="29">
        <f t="shared" si="10"/>
        <v>0</v>
      </c>
      <c r="AW16" s="29">
        <f t="shared" si="7"/>
        <v>0</v>
      </c>
      <c r="AX16" s="29">
        <f t="shared" si="11"/>
        <v>250000</v>
      </c>
      <c r="AY16" s="29">
        <f t="shared" si="12"/>
        <v>0</v>
      </c>
      <c r="AZ16" s="27">
        <f t="shared" si="13"/>
        <v>0</v>
      </c>
      <c r="BA16" s="29">
        <f t="shared" si="14"/>
        <v>250000</v>
      </c>
      <c r="BB16" s="29">
        <f t="shared" si="15"/>
        <v>0</v>
      </c>
      <c r="BC16" s="27">
        <f t="shared" si="16"/>
        <v>0</v>
      </c>
      <c r="BD16" s="29">
        <f t="shared" si="17"/>
        <v>250000</v>
      </c>
      <c r="BE16" s="29">
        <f t="shared" si="18"/>
        <v>0</v>
      </c>
      <c r="BF16" s="27">
        <f t="shared" si="19"/>
        <v>0</v>
      </c>
      <c r="BG16" s="29">
        <f t="shared" si="20"/>
        <v>250000</v>
      </c>
      <c r="BH16" s="29">
        <f t="shared" si="21"/>
        <v>0</v>
      </c>
      <c r="BI16" s="27">
        <f t="shared" si="22"/>
        <v>0</v>
      </c>
      <c r="BJ16" s="29">
        <f t="shared" si="23"/>
        <v>250000</v>
      </c>
      <c r="BK16" s="29">
        <f t="shared" si="24"/>
        <v>0</v>
      </c>
      <c r="BL16" s="27">
        <f t="shared" si="25"/>
        <v>0</v>
      </c>
      <c r="BM16" s="29">
        <f t="shared" si="26"/>
        <v>250000</v>
      </c>
      <c r="BN16" s="29">
        <f t="shared" si="27"/>
        <v>0</v>
      </c>
      <c r="BO16" s="27">
        <f t="shared" si="28"/>
        <v>0</v>
      </c>
      <c r="BP16" s="29">
        <f t="shared" si="29"/>
        <v>250000</v>
      </c>
      <c r="BQ16" s="29">
        <f t="shared" si="30"/>
        <v>0</v>
      </c>
      <c r="BR16" s="27">
        <f t="shared" si="31"/>
        <v>0</v>
      </c>
      <c r="BS16" s="29">
        <f t="shared" si="32"/>
        <v>250000</v>
      </c>
      <c r="BT16" s="29">
        <f t="shared" si="33"/>
        <v>0</v>
      </c>
      <c r="BU16" s="27">
        <f t="shared" si="34"/>
        <v>0</v>
      </c>
      <c r="BV16" s="29">
        <f t="shared" si="35"/>
        <v>250000</v>
      </c>
      <c r="BW16" s="29">
        <f t="shared" si="36"/>
        <v>0</v>
      </c>
      <c r="BX16" s="27">
        <f t="shared" si="37"/>
        <v>0</v>
      </c>
      <c r="BY16" s="29">
        <f t="shared" si="38"/>
        <v>250000</v>
      </c>
      <c r="BZ16" s="29">
        <f t="shared" si="39"/>
        <v>0</v>
      </c>
      <c r="CA16" s="27">
        <f t="shared" si="40"/>
        <v>0</v>
      </c>
      <c r="CB16" s="29">
        <f t="shared" si="41"/>
        <v>250000</v>
      </c>
      <c r="CC16" s="29">
        <f t="shared" si="42"/>
        <v>0</v>
      </c>
      <c r="CD16" s="31">
        <f t="shared" si="8"/>
        <v>0</v>
      </c>
    </row>
    <row r="17" spans="1:82" s="32" customFormat="1" ht="20.25" customHeight="1" x14ac:dyDescent="0.25">
      <c r="A17" s="27">
        <v>9</v>
      </c>
      <c r="B17" s="28" t="s">
        <v>91</v>
      </c>
      <c r="C17" s="27">
        <f>'NH. 2024.2025'!C17</f>
        <v>0</v>
      </c>
      <c r="D17" s="27">
        <f>'NH. 2024.2025'!D17</f>
        <v>0</v>
      </c>
      <c r="E17" s="27">
        <f>'NH. 2024.2025'!E17</f>
        <v>0</v>
      </c>
      <c r="F17" s="27">
        <f>'NH. 2024.2025'!F17</f>
        <v>0</v>
      </c>
      <c r="G17" s="27">
        <f>'NH. 2024.2025'!G17</f>
        <v>0</v>
      </c>
      <c r="H17" s="27">
        <f>'NH. 2024.2025'!H17</f>
        <v>0</v>
      </c>
      <c r="I17" s="27">
        <f>'NH. 2024.2025'!I17</f>
        <v>0</v>
      </c>
      <c r="J17" s="27">
        <f>'NH. 2024.2025'!J17</f>
        <v>0</v>
      </c>
      <c r="K17" s="27">
        <f>'NH. 2024.2025'!K17</f>
        <v>0</v>
      </c>
      <c r="L17" s="27">
        <f>'NH. 2024.2025'!L17</f>
        <v>0</v>
      </c>
      <c r="M17" s="27">
        <f>'NH. 2024.2025'!M17</f>
        <v>0</v>
      </c>
      <c r="N17" s="27">
        <f>'NH. 2024.2025'!N17</f>
        <v>0</v>
      </c>
      <c r="O17" s="27">
        <f>'NH. 2024.2025'!O17</f>
        <v>0</v>
      </c>
      <c r="P17" s="27">
        <f>'NH. 2024.2025'!P17</f>
        <v>0</v>
      </c>
      <c r="Q17" s="27">
        <f>'NH. 2024.2025'!Q17</f>
        <v>0</v>
      </c>
      <c r="R17" s="27">
        <f>'NH. 2024.2025'!R17</f>
        <v>0</v>
      </c>
      <c r="S17" s="27">
        <f>'NH. 2024.2025'!S17</f>
        <v>0</v>
      </c>
      <c r="T17" s="27">
        <f>'NH. 2024.2025'!T17</f>
        <v>0</v>
      </c>
      <c r="U17" s="27">
        <f>'NH. 2024.2025'!U17</f>
        <v>0</v>
      </c>
      <c r="V17" s="27">
        <f>'NH. 2024.2025'!V17</f>
        <v>0</v>
      </c>
      <c r="W17" s="27">
        <f>'NH. 2024.2025'!W17</f>
        <v>0</v>
      </c>
      <c r="X17" s="27">
        <f>'NH. 2024.2025'!X17</f>
        <v>0</v>
      </c>
      <c r="Y17" s="27">
        <f>'NH. 2024.2025'!Y17</f>
        <v>0</v>
      </c>
      <c r="Z17" s="27">
        <f>'NH. 2024.2025'!Z17</f>
        <v>0</v>
      </c>
      <c r="AA17" s="27">
        <f>'NH. 2024.2025'!AA17</f>
        <v>0</v>
      </c>
      <c r="AB17" s="27">
        <f>'NH. 2024.2025'!AB17</f>
        <v>0</v>
      </c>
      <c r="AC17" s="27">
        <f>'NH. 2024.2025'!AC17</f>
        <v>0</v>
      </c>
      <c r="AD17" s="27">
        <f>'NH. 2024.2025'!AD17</f>
        <v>0</v>
      </c>
      <c r="AE17" s="27">
        <f>'NH. 2024.2025'!AE17</f>
        <v>0</v>
      </c>
      <c r="AF17" s="27">
        <f>'NH. 2024.2025'!AF17</f>
        <v>0</v>
      </c>
      <c r="AG17" s="27">
        <f>'NH. 2024.2025'!AG17</f>
        <v>0</v>
      </c>
      <c r="AH17" s="27">
        <f>'NH. 2024.2025'!AH17</f>
        <v>0</v>
      </c>
      <c r="AI17" s="27">
        <f>'NH. 2024.2025'!AI17</f>
        <v>0</v>
      </c>
      <c r="AJ17" s="27">
        <f>'NH. 2024.2025'!AJ17</f>
        <v>0</v>
      </c>
      <c r="AK17" s="27">
        <f>'NH. 2024.2025'!AK17</f>
        <v>0</v>
      </c>
      <c r="AL17" s="27">
        <f>'NH. 2024.2025'!AL17</f>
        <v>0</v>
      </c>
      <c r="AM17" s="27">
        <f>'NH. 2024.2025'!AM17</f>
        <v>0</v>
      </c>
      <c r="AN17" s="29">
        <f t="shared" si="4"/>
        <v>0</v>
      </c>
      <c r="AO17" s="29">
        <f t="shared" si="5"/>
        <v>0</v>
      </c>
      <c r="AP17" s="29">
        <f t="shared" si="5"/>
        <v>0</v>
      </c>
      <c r="AQ17" s="29"/>
      <c r="AR17" s="29"/>
      <c r="AS17" s="30"/>
      <c r="AT17" s="29">
        <f t="shared" si="6"/>
        <v>0</v>
      </c>
      <c r="AU17" s="29">
        <f t="shared" si="9"/>
        <v>250000</v>
      </c>
      <c r="AV17" s="29">
        <f t="shared" si="10"/>
        <v>0</v>
      </c>
      <c r="AW17" s="29">
        <f t="shared" si="7"/>
        <v>0</v>
      </c>
      <c r="AX17" s="29">
        <f t="shared" si="11"/>
        <v>250000</v>
      </c>
      <c r="AY17" s="29">
        <f t="shared" si="12"/>
        <v>0</v>
      </c>
      <c r="AZ17" s="27">
        <f t="shared" si="13"/>
        <v>0</v>
      </c>
      <c r="BA17" s="29">
        <f t="shared" si="14"/>
        <v>250000</v>
      </c>
      <c r="BB17" s="29">
        <f t="shared" si="15"/>
        <v>0</v>
      </c>
      <c r="BC17" s="27">
        <f t="shared" si="16"/>
        <v>0</v>
      </c>
      <c r="BD17" s="29">
        <f t="shared" si="17"/>
        <v>250000</v>
      </c>
      <c r="BE17" s="29">
        <f t="shared" si="18"/>
        <v>0</v>
      </c>
      <c r="BF17" s="27">
        <f t="shared" si="19"/>
        <v>0</v>
      </c>
      <c r="BG17" s="29">
        <f t="shared" si="20"/>
        <v>250000</v>
      </c>
      <c r="BH17" s="29">
        <f t="shared" si="21"/>
        <v>0</v>
      </c>
      <c r="BI17" s="27">
        <f t="shared" si="22"/>
        <v>0</v>
      </c>
      <c r="BJ17" s="29">
        <f t="shared" si="23"/>
        <v>250000</v>
      </c>
      <c r="BK17" s="29">
        <f t="shared" si="24"/>
        <v>0</v>
      </c>
      <c r="BL17" s="27">
        <f t="shared" si="25"/>
        <v>0</v>
      </c>
      <c r="BM17" s="29">
        <f t="shared" si="26"/>
        <v>250000</v>
      </c>
      <c r="BN17" s="29">
        <f t="shared" si="27"/>
        <v>0</v>
      </c>
      <c r="BO17" s="27">
        <f t="shared" si="28"/>
        <v>0</v>
      </c>
      <c r="BP17" s="29">
        <f t="shared" si="29"/>
        <v>250000</v>
      </c>
      <c r="BQ17" s="29">
        <f t="shared" si="30"/>
        <v>0</v>
      </c>
      <c r="BR17" s="27">
        <f t="shared" si="31"/>
        <v>0</v>
      </c>
      <c r="BS17" s="29">
        <f t="shared" si="32"/>
        <v>250000</v>
      </c>
      <c r="BT17" s="29">
        <f t="shared" si="33"/>
        <v>0</v>
      </c>
      <c r="BU17" s="27">
        <f t="shared" si="34"/>
        <v>0</v>
      </c>
      <c r="BV17" s="29">
        <f t="shared" si="35"/>
        <v>250000</v>
      </c>
      <c r="BW17" s="29">
        <f t="shared" si="36"/>
        <v>0</v>
      </c>
      <c r="BX17" s="27">
        <f t="shared" si="37"/>
        <v>0</v>
      </c>
      <c r="BY17" s="29">
        <f t="shared" si="38"/>
        <v>250000</v>
      </c>
      <c r="BZ17" s="29">
        <f t="shared" si="39"/>
        <v>0</v>
      </c>
      <c r="CA17" s="27">
        <f t="shared" si="40"/>
        <v>0</v>
      </c>
      <c r="CB17" s="29">
        <f t="shared" si="41"/>
        <v>250000</v>
      </c>
      <c r="CC17" s="29">
        <f t="shared" si="42"/>
        <v>0</v>
      </c>
      <c r="CD17" s="31">
        <f t="shared" si="8"/>
        <v>0</v>
      </c>
    </row>
    <row r="18" spans="1:82" s="32" customFormat="1" ht="20.25" customHeight="1" x14ac:dyDescent="0.25">
      <c r="A18" s="27">
        <v>10</v>
      </c>
      <c r="B18" s="28" t="s">
        <v>22</v>
      </c>
      <c r="C18" s="27">
        <f>'NH. 2024.2025'!C18</f>
        <v>0</v>
      </c>
      <c r="D18" s="27">
        <f>'NH. 2024.2025'!D18</f>
        <v>0</v>
      </c>
      <c r="E18" s="27">
        <f>'NH. 2024.2025'!E18</f>
        <v>0</v>
      </c>
      <c r="F18" s="27">
        <f>'NH. 2024.2025'!F18</f>
        <v>0</v>
      </c>
      <c r="G18" s="27">
        <f>'NH. 2024.2025'!G18</f>
        <v>0</v>
      </c>
      <c r="H18" s="27">
        <f>'NH. 2024.2025'!H18</f>
        <v>0</v>
      </c>
      <c r="I18" s="27">
        <f>'NH. 2024.2025'!I18</f>
        <v>0</v>
      </c>
      <c r="J18" s="27">
        <f>'NH. 2024.2025'!J18</f>
        <v>0</v>
      </c>
      <c r="K18" s="27">
        <f>'NH. 2024.2025'!K18</f>
        <v>0</v>
      </c>
      <c r="L18" s="27">
        <f>'NH. 2024.2025'!L18</f>
        <v>0</v>
      </c>
      <c r="M18" s="27">
        <f>'NH. 2024.2025'!M18</f>
        <v>0</v>
      </c>
      <c r="N18" s="27">
        <f>'NH. 2024.2025'!N18</f>
        <v>0</v>
      </c>
      <c r="O18" s="27">
        <f>'NH. 2024.2025'!O18</f>
        <v>0</v>
      </c>
      <c r="P18" s="27">
        <f>'NH. 2024.2025'!P18</f>
        <v>0</v>
      </c>
      <c r="Q18" s="27">
        <f>'NH. 2024.2025'!Q18</f>
        <v>0</v>
      </c>
      <c r="R18" s="27">
        <f>'NH. 2024.2025'!R18</f>
        <v>0</v>
      </c>
      <c r="S18" s="27">
        <f>'NH. 2024.2025'!S18</f>
        <v>0</v>
      </c>
      <c r="T18" s="27">
        <f>'NH. 2024.2025'!T18</f>
        <v>0</v>
      </c>
      <c r="U18" s="27">
        <f>'NH. 2024.2025'!U18</f>
        <v>0</v>
      </c>
      <c r="V18" s="27">
        <f>'NH. 2024.2025'!V18</f>
        <v>0</v>
      </c>
      <c r="W18" s="27">
        <f>'NH. 2024.2025'!W18</f>
        <v>0</v>
      </c>
      <c r="X18" s="27">
        <f>'NH. 2024.2025'!X18</f>
        <v>0</v>
      </c>
      <c r="Y18" s="27">
        <f>'NH. 2024.2025'!Y18</f>
        <v>0</v>
      </c>
      <c r="Z18" s="27">
        <f>'NH. 2024.2025'!Z18</f>
        <v>0</v>
      </c>
      <c r="AA18" s="27">
        <f>'NH. 2024.2025'!AA18</f>
        <v>0</v>
      </c>
      <c r="AB18" s="27">
        <f>'NH. 2024.2025'!AB18</f>
        <v>0</v>
      </c>
      <c r="AC18" s="27">
        <f>'NH. 2024.2025'!AC18</f>
        <v>0</v>
      </c>
      <c r="AD18" s="27">
        <f>'NH. 2024.2025'!AD18</f>
        <v>0</v>
      </c>
      <c r="AE18" s="27">
        <f>'NH. 2024.2025'!AE18</f>
        <v>0</v>
      </c>
      <c r="AF18" s="27">
        <f>'NH. 2024.2025'!AF18</f>
        <v>0</v>
      </c>
      <c r="AG18" s="27">
        <f>'NH. 2024.2025'!AG18</f>
        <v>0</v>
      </c>
      <c r="AH18" s="27">
        <f>'NH. 2024.2025'!AH18</f>
        <v>0</v>
      </c>
      <c r="AI18" s="27">
        <f>'NH. 2024.2025'!AI18</f>
        <v>0</v>
      </c>
      <c r="AJ18" s="27">
        <f>'NH. 2024.2025'!AJ18</f>
        <v>0</v>
      </c>
      <c r="AK18" s="27">
        <f>'NH. 2024.2025'!AK18</f>
        <v>0</v>
      </c>
      <c r="AL18" s="27">
        <f>'NH. 2024.2025'!AL18</f>
        <v>0</v>
      </c>
      <c r="AM18" s="27">
        <f>'NH. 2024.2025'!AM18</f>
        <v>0</v>
      </c>
      <c r="AN18" s="29">
        <f t="shared" si="4"/>
        <v>0</v>
      </c>
      <c r="AO18" s="29">
        <f t="shared" si="5"/>
        <v>0</v>
      </c>
      <c r="AP18" s="29">
        <f t="shared" si="5"/>
        <v>0</v>
      </c>
      <c r="AQ18" s="29"/>
      <c r="AR18" s="29"/>
      <c r="AS18" s="30"/>
      <c r="AT18" s="29">
        <f t="shared" si="6"/>
        <v>0</v>
      </c>
      <c r="AU18" s="29">
        <f t="shared" si="9"/>
        <v>250000</v>
      </c>
      <c r="AV18" s="29">
        <f t="shared" si="10"/>
        <v>0</v>
      </c>
      <c r="AW18" s="29">
        <f t="shared" si="7"/>
        <v>0</v>
      </c>
      <c r="AX18" s="29">
        <f t="shared" si="11"/>
        <v>250000</v>
      </c>
      <c r="AY18" s="29">
        <f t="shared" si="12"/>
        <v>0</v>
      </c>
      <c r="AZ18" s="27">
        <f t="shared" si="13"/>
        <v>0</v>
      </c>
      <c r="BA18" s="29">
        <f t="shared" si="14"/>
        <v>250000</v>
      </c>
      <c r="BB18" s="29">
        <f t="shared" si="15"/>
        <v>0</v>
      </c>
      <c r="BC18" s="27">
        <f t="shared" si="16"/>
        <v>0</v>
      </c>
      <c r="BD18" s="29">
        <f t="shared" si="17"/>
        <v>250000</v>
      </c>
      <c r="BE18" s="29">
        <f t="shared" si="18"/>
        <v>0</v>
      </c>
      <c r="BF18" s="27">
        <f t="shared" si="19"/>
        <v>0</v>
      </c>
      <c r="BG18" s="29">
        <f t="shared" si="20"/>
        <v>250000</v>
      </c>
      <c r="BH18" s="29">
        <f t="shared" si="21"/>
        <v>0</v>
      </c>
      <c r="BI18" s="27">
        <f t="shared" si="22"/>
        <v>0</v>
      </c>
      <c r="BJ18" s="29">
        <f t="shared" si="23"/>
        <v>250000</v>
      </c>
      <c r="BK18" s="29">
        <f t="shared" si="24"/>
        <v>0</v>
      </c>
      <c r="BL18" s="27">
        <f t="shared" si="25"/>
        <v>0</v>
      </c>
      <c r="BM18" s="29">
        <f t="shared" si="26"/>
        <v>250000</v>
      </c>
      <c r="BN18" s="29">
        <f t="shared" si="27"/>
        <v>0</v>
      </c>
      <c r="BO18" s="27">
        <f t="shared" si="28"/>
        <v>0</v>
      </c>
      <c r="BP18" s="29">
        <f t="shared" si="29"/>
        <v>250000</v>
      </c>
      <c r="BQ18" s="29">
        <f t="shared" si="30"/>
        <v>0</v>
      </c>
      <c r="BR18" s="27">
        <f t="shared" si="31"/>
        <v>0</v>
      </c>
      <c r="BS18" s="29">
        <f t="shared" si="32"/>
        <v>250000</v>
      </c>
      <c r="BT18" s="29">
        <f t="shared" si="33"/>
        <v>0</v>
      </c>
      <c r="BU18" s="27">
        <f t="shared" si="34"/>
        <v>0</v>
      </c>
      <c r="BV18" s="29">
        <f t="shared" si="35"/>
        <v>250000</v>
      </c>
      <c r="BW18" s="29">
        <f t="shared" si="36"/>
        <v>0</v>
      </c>
      <c r="BX18" s="27">
        <f t="shared" si="37"/>
        <v>0</v>
      </c>
      <c r="BY18" s="29">
        <f t="shared" si="38"/>
        <v>250000</v>
      </c>
      <c r="BZ18" s="29">
        <f t="shared" si="39"/>
        <v>0</v>
      </c>
      <c r="CA18" s="27">
        <f t="shared" si="40"/>
        <v>0</v>
      </c>
      <c r="CB18" s="29">
        <f t="shared" si="41"/>
        <v>250000</v>
      </c>
      <c r="CC18" s="29">
        <f t="shared" si="42"/>
        <v>0</v>
      </c>
      <c r="CD18" s="31">
        <f t="shared" si="8"/>
        <v>0</v>
      </c>
    </row>
    <row r="19" spans="1:82" s="32" customFormat="1" ht="20.25" customHeight="1" x14ac:dyDescent="0.25">
      <c r="A19" s="27">
        <v>11</v>
      </c>
      <c r="B19" s="28" t="s">
        <v>94</v>
      </c>
      <c r="C19" s="27">
        <f>'NH. 2024.2025'!C19</f>
        <v>0</v>
      </c>
      <c r="D19" s="27">
        <f>'NH. 2024.2025'!D19</f>
        <v>0</v>
      </c>
      <c r="E19" s="27">
        <f>'NH. 2024.2025'!E19</f>
        <v>0</v>
      </c>
      <c r="F19" s="27">
        <f>'NH. 2024.2025'!F19</f>
        <v>0</v>
      </c>
      <c r="G19" s="27">
        <f>'NH. 2024.2025'!G19</f>
        <v>0</v>
      </c>
      <c r="H19" s="27">
        <f>'NH. 2024.2025'!H19</f>
        <v>0</v>
      </c>
      <c r="I19" s="27">
        <f>'NH. 2024.2025'!I19</f>
        <v>0</v>
      </c>
      <c r="J19" s="27">
        <f>'NH. 2024.2025'!J19</f>
        <v>0</v>
      </c>
      <c r="K19" s="27">
        <f>'NH. 2024.2025'!K19</f>
        <v>0</v>
      </c>
      <c r="L19" s="27">
        <f>'NH. 2024.2025'!L19</f>
        <v>0</v>
      </c>
      <c r="M19" s="27">
        <f>'NH. 2024.2025'!M19</f>
        <v>0</v>
      </c>
      <c r="N19" s="27">
        <f>'NH. 2024.2025'!N19</f>
        <v>0</v>
      </c>
      <c r="O19" s="27">
        <f>'NH. 2024.2025'!O19</f>
        <v>0</v>
      </c>
      <c r="P19" s="27">
        <f>'NH. 2024.2025'!P19</f>
        <v>0</v>
      </c>
      <c r="Q19" s="27">
        <f>'NH. 2024.2025'!Q19</f>
        <v>0</v>
      </c>
      <c r="R19" s="27">
        <f>'NH. 2024.2025'!R19</f>
        <v>0</v>
      </c>
      <c r="S19" s="27">
        <f>'NH. 2024.2025'!S19</f>
        <v>0</v>
      </c>
      <c r="T19" s="27">
        <f>'NH. 2024.2025'!T19</f>
        <v>0</v>
      </c>
      <c r="U19" s="27">
        <f>'NH. 2024.2025'!U19</f>
        <v>0</v>
      </c>
      <c r="V19" s="27">
        <f>'NH. 2024.2025'!V19</f>
        <v>0</v>
      </c>
      <c r="W19" s="27">
        <f>'NH. 2024.2025'!W19</f>
        <v>0</v>
      </c>
      <c r="X19" s="27">
        <f>'NH. 2024.2025'!X19</f>
        <v>0</v>
      </c>
      <c r="Y19" s="27">
        <f>'NH. 2024.2025'!Y19</f>
        <v>0</v>
      </c>
      <c r="Z19" s="27">
        <f>'NH. 2024.2025'!Z19</f>
        <v>0</v>
      </c>
      <c r="AA19" s="27">
        <f>'NH. 2024.2025'!AA19</f>
        <v>0</v>
      </c>
      <c r="AB19" s="27">
        <f>'NH. 2024.2025'!AB19</f>
        <v>0</v>
      </c>
      <c r="AC19" s="27">
        <f>'NH. 2024.2025'!AC19</f>
        <v>0</v>
      </c>
      <c r="AD19" s="27">
        <f>'NH. 2024.2025'!AD19</f>
        <v>0</v>
      </c>
      <c r="AE19" s="27">
        <f>'NH. 2024.2025'!AE19</f>
        <v>0</v>
      </c>
      <c r="AF19" s="27">
        <f>'NH. 2024.2025'!AF19</f>
        <v>0</v>
      </c>
      <c r="AG19" s="27">
        <f>'NH. 2024.2025'!AG19</f>
        <v>0</v>
      </c>
      <c r="AH19" s="27">
        <f>'NH. 2024.2025'!AH19</f>
        <v>0</v>
      </c>
      <c r="AI19" s="27">
        <f>'NH. 2024.2025'!AI19</f>
        <v>0</v>
      </c>
      <c r="AJ19" s="27">
        <f>'NH. 2024.2025'!AJ19</f>
        <v>0</v>
      </c>
      <c r="AK19" s="27">
        <f>'NH. 2024.2025'!AK19</f>
        <v>0</v>
      </c>
      <c r="AL19" s="27">
        <f>'NH. 2024.2025'!AL19</f>
        <v>0</v>
      </c>
      <c r="AM19" s="27">
        <f>'NH. 2024.2025'!AM19</f>
        <v>0</v>
      </c>
      <c r="AN19" s="29">
        <f t="shared" si="4"/>
        <v>0</v>
      </c>
      <c r="AO19" s="29">
        <f t="shared" si="5"/>
        <v>0</v>
      </c>
      <c r="AP19" s="29">
        <f t="shared" si="5"/>
        <v>0</v>
      </c>
      <c r="AQ19" s="29"/>
      <c r="AR19" s="29"/>
      <c r="AS19" s="30"/>
      <c r="AT19" s="29">
        <f>E19*F19</f>
        <v>0</v>
      </c>
      <c r="AU19" s="29">
        <f t="shared" si="9"/>
        <v>250000</v>
      </c>
      <c r="AV19" s="29">
        <f t="shared" si="10"/>
        <v>0</v>
      </c>
      <c r="AW19" s="29">
        <f>H19*I19</f>
        <v>0</v>
      </c>
      <c r="AX19" s="29">
        <f t="shared" si="11"/>
        <v>250000</v>
      </c>
      <c r="AY19" s="29">
        <f t="shared" si="12"/>
        <v>0</v>
      </c>
      <c r="AZ19" s="27">
        <f>K19*L19</f>
        <v>0</v>
      </c>
      <c r="BA19" s="29">
        <f t="shared" si="14"/>
        <v>250000</v>
      </c>
      <c r="BB19" s="29">
        <f t="shared" si="15"/>
        <v>0</v>
      </c>
      <c r="BC19" s="27">
        <f>N19*O19</f>
        <v>0</v>
      </c>
      <c r="BD19" s="29">
        <f t="shared" si="17"/>
        <v>250000</v>
      </c>
      <c r="BE19" s="29">
        <f t="shared" si="18"/>
        <v>0</v>
      </c>
      <c r="BF19" s="27">
        <f>Q19*R19</f>
        <v>0</v>
      </c>
      <c r="BG19" s="29">
        <f t="shared" si="20"/>
        <v>250000</v>
      </c>
      <c r="BH19" s="29">
        <f t="shared" si="21"/>
        <v>0</v>
      </c>
      <c r="BI19" s="27">
        <f>T19*U19</f>
        <v>0</v>
      </c>
      <c r="BJ19" s="29">
        <f t="shared" si="23"/>
        <v>250000</v>
      </c>
      <c r="BK19" s="29">
        <f t="shared" si="24"/>
        <v>0</v>
      </c>
      <c r="BL19" s="27">
        <f>W19*X19</f>
        <v>0</v>
      </c>
      <c r="BM19" s="29">
        <f t="shared" si="26"/>
        <v>250000</v>
      </c>
      <c r="BN19" s="29">
        <f t="shared" si="27"/>
        <v>0</v>
      </c>
      <c r="BO19" s="27">
        <f>Z19*AA19</f>
        <v>0</v>
      </c>
      <c r="BP19" s="29">
        <f t="shared" si="29"/>
        <v>250000</v>
      </c>
      <c r="BQ19" s="29">
        <f t="shared" si="30"/>
        <v>0</v>
      </c>
      <c r="BR19" s="27">
        <f>AC19*AD19</f>
        <v>0</v>
      </c>
      <c r="BS19" s="29">
        <f t="shared" si="32"/>
        <v>250000</v>
      </c>
      <c r="BT19" s="29">
        <f t="shared" si="33"/>
        <v>0</v>
      </c>
      <c r="BU19" s="27">
        <f>AF19*AG19</f>
        <v>0</v>
      </c>
      <c r="BV19" s="29">
        <f t="shared" si="35"/>
        <v>250000</v>
      </c>
      <c r="BW19" s="29">
        <f t="shared" si="36"/>
        <v>0</v>
      </c>
      <c r="BX19" s="27">
        <f>AI19*AJ19</f>
        <v>0</v>
      </c>
      <c r="BY19" s="29">
        <f t="shared" si="38"/>
        <v>250000</v>
      </c>
      <c r="BZ19" s="29">
        <f t="shared" si="39"/>
        <v>0</v>
      </c>
      <c r="CA19" s="27">
        <f>AL19*AM19</f>
        <v>0</v>
      </c>
      <c r="CB19" s="29">
        <f t="shared" si="41"/>
        <v>250000</v>
      </c>
      <c r="CC19" s="29">
        <f t="shared" si="42"/>
        <v>0</v>
      </c>
      <c r="CD19" s="31">
        <f t="shared" si="8"/>
        <v>0</v>
      </c>
    </row>
    <row r="20" spans="1:82" s="32" customFormat="1" ht="20.25" customHeight="1" x14ac:dyDescent="0.25">
      <c r="A20" s="27">
        <v>12</v>
      </c>
      <c r="B20" s="28" t="s">
        <v>95</v>
      </c>
      <c r="C20" s="27">
        <f>'NH. 2024.2025'!C20</f>
        <v>0</v>
      </c>
      <c r="D20" s="27">
        <f>'NH. 2024.2025'!D20</f>
        <v>0</v>
      </c>
      <c r="E20" s="27">
        <f>'NH. 2024.2025'!E20</f>
        <v>0</v>
      </c>
      <c r="F20" s="27">
        <f>'NH. 2024.2025'!F20</f>
        <v>0</v>
      </c>
      <c r="G20" s="27">
        <f>'NH. 2024.2025'!G20</f>
        <v>0</v>
      </c>
      <c r="H20" s="27">
        <f>'NH. 2024.2025'!H20</f>
        <v>0</v>
      </c>
      <c r="I20" s="27">
        <f>'NH. 2024.2025'!I20</f>
        <v>0</v>
      </c>
      <c r="J20" s="27">
        <f>'NH. 2024.2025'!J20</f>
        <v>0</v>
      </c>
      <c r="K20" s="27">
        <f>'NH. 2024.2025'!K20</f>
        <v>0</v>
      </c>
      <c r="L20" s="27">
        <f>'NH. 2024.2025'!L20</f>
        <v>0</v>
      </c>
      <c r="M20" s="27">
        <f>'NH. 2024.2025'!M20</f>
        <v>0</v>
      </c>
      <c r="N20" s="27">
        <f>'NH. 2024.2025'!N20</f>
        <v>0</v>
      </c>
      <c r="O20" s="27">
        <f>'NH. 2024.2025'!O20</f>
        <v>0</v>
      </c>
      <c r="P20" s="27">
        <f>'NH. 2024.2025'!P20</f>
        <v>0</v>
      </c>
      <c r="Q20" s="27">
        <f>'NH. 2024.2025'!Q20</f>
        <v>0</v>
      </c>
      <c r="R20" s="27">
        <f>'NH. 2024.2025'!R20</f>
        <v>0</v>
      </c>
      <c r="S20" s="27">
        <f>'NH. 2024.2025'!S20</f>
        <v>0</v>
      </c>
      <c r="T20" s="27">
        <f>'NH. 2024.2025'!T20</f>
        <v>0</v>
      </c>
      <c r="U20" s="27">
        <f>'NH. 2024.2025'!U20</f>
        <v>0</v>
      </c>
      <c r="V20" s="27">
        <f>'NH. 2024.2025'!V20</f>
        <v>0</v>
      </c>
      <c r="W20" s="27">
        <f>'NH. 2024.2025'!W20</f>
        <v>0</v>
      </c>
      <c r="X20" s="27">
        <f>'NH. 2024.2025'!X20</f>
        <v>0</v>
      </c>
      <c r="Y20" s="27">
        <f>'NH. 2024.2025'!Y20</f>
        <v>0</v>
      </c>
      <c r="Z20" s="27">
        <f>'NH. 2024.2025'!Z20</f>
        <v>0</v>
      </c>
      <c r="AA20" s="27">
        <f>'NH. 2024.2025'!AA20</f>
        <v>0</v>
      </c>
      <c r="AB20" s="27">
        <f>'NH. 2024.2025'!AB20</f>
        <v>0</v>
      </c>
      <c r="AC20" s="27">
        <f>'NH. 2024.2025'!AC20</f>
        <v>0</v>
      </c>
      <c r="AD20" s="27">
        <f>'NH. 2024.2025'!AD20</f>
        <v>0</v>
      </c>
      <c r="AE20" s="27">
        <f>'NH. 2024.2025'!AE20</f>
        <v>0</v>
      </c>
      <c r="AF20" s="27">
        <f>'NH. 2024.2025'!AF20</f>
        <v>0</v>
      </c>
      <c r="AG20" s="27">
        <f>'NH. 2024.2025'!AG20</f>
        <v>0</v>
      </c>
      <c r="AH20" s="27">
        <f>'NH. 2024.2025'!AH20</f>
        <v>0</v>
      </c>
      <c r="AI20" s="27">
        <f>'NH. 2024.2025'!AI20</f>
        <v>0</v>
      </c>
      <c r="AJ20" s="27">
        <f>'NH. 2024.2025'!AJ20</f>
        <v>0</v>
      </c>
      <c r="AK20" s="27">
        <f>'NH. 2024.2025'!AK20</f>
        <v>0</v>
      </c>
      <c r="AL20" s="27">
        <f>'NH. 2024.2025'!AL20</f>
        <v>0</v>
      </c>
      <c r="AM20" s="27">
        <f>'NH. 2024.2025'!AM20</f>
        <v>0</v>
      </c>
      <c r="AN20" s="29">
        <f t="shared" si="4"/>
        <v>0</v>
      </c>
      <c r="AO20" s="29">
        <f t="shared" si="5"/>
        <v>0</v>
      </c>
      <c r="AP20" s="29">
        <f t="shared" si="5"/>
        <v>0</v>
      </c>
      <c r="AQ20" s="29"/>
      <c r="AR20" s="29"/>
      <c r="AS20" s="30"/>
      <c r="AT20" s="29">
        <f t="shared" si="6"/>
        <v>0</v>
      </c>
      <c r="AU20" s="29">
        <f t="shared" si="9"/>
        <v>250000</v>
      </c>
      <c r="AV20" s="29">
        <f t="shared" si="10"/>
        <v>0</v>
      </c>
      <c r="AW20" s="29">
        <f t="shared" si="7"/>
        <v>0</v>
      </c>
      <c r="AX20" s="29">
        <f t="shared" si="11"/>
        <v>250000</v>
      </c>
      <c r="AY20" s="29">
        <f t="shared" si="12"/>
        <v>0</v>
      </c>
      <c r="AZ20" s="27">
        <f t="shared" si="13"/>
        <v>0</v>
      </c>
      <c r="BA20" s="29">
        <f t="shared" si="14"/>
        <v>250000</v>
      </c>
      <c r="BB20" s="29">
        <f t="shared" si="15"/>
        <v>0</v>
      </c>
      <c r="BC20" s="27">
        <f t="shared" si="16"/>
        <v>0</v>
      </c>
      <c r="BD20" s="29">
        <f t="shared" si="17"/>
        <v>250000</v>
      </c>
      <c r="BE20" s="29">
        <f t="shared" si="18"/>
        <v>0</v>
      </c>
      <c r="BF20" s="27">
        <f t="shared" si="19"/>
        <v>0</v>
      </c>
      <c r="BG20" s="29">
        <f t="shared" si="20"/>
        <v>250000</v>
      </c>
      <c r="BH20" s="29">
        <f t="shared" si="21"/>
        <v>0</v>
      </c>
      <c r="BI20" s="27">
        <f t="shared" si="22"/>
        <v>0</v>
      </c>
      <c r="BJ20" s="29">
        <f t="shared" si="23"/>
        <v>250000</v>
      </c>
      <c r="BK20" s="29">
        <f t="shared" si="24"/>
        <v>0</v>
      </c>
      <c r="BL20" s="27">
        <f t="shared" si="25"/>
        <v>0</v>
      </c>
      <c r="BM20" s="29">
        <f t="shared" si="26"/>
        <v>250000</v>
      </c>
      <c r="BN20" s="29">
        <f t="shared" si="27"/>
        <v>0</v>
      </c>
      <c r="BO20" s="27">
        <f t="shared" si="28"/>
        <v>0</v>
      </c>
      <c r="BP20" s="29">
        <f t="shared" si="29"/>
        <v>250000</v>
      </c>
      <c r="BQ20" s="29">
        <f t="shared" si="30"/>
        <v>0</v>
      </c>
      <c r="BR20" s="27">
        <f t="shared" si="31"/>
        <v>0</v>
      </c>
      <c r="BS20" s="29">
        <f t="shared" si="32"/>
        <v>250000</v>
      </c>
      <c r="BT20" s="29">
        <f t="shared" si="33"/>
        <v>0</v>
      </c>
      <c r="BU20" s="27">
        <f t="shared" si="34"/>
        <v>0</v>
      </c>
      <c r="BV20" s="29">
        <f t="shared" si="35"/>
        <v>250000</v>
      </c>
      <c r="BW20" s="29">
        <f t="shared" si="36"/>
        <v>0</v>
      </c>
      <c r="BX20" s="27">
        <f t="shared" si="37"/>
        <v>0</v>
      </c>
      <c r="BY20" s="29">
        <f t="shared" si="38"/>
        <v>250000</v>
      </c>
      <c r="BZ20" s="29">
        <f t="shared" si="39"/>
        <v>0</v>
      </c>
      <c r="CA20" s="27">
        <f t="shared" si="40"/>
        <v>0</v>
      </c>
      <c r="CB20" s="29">
        <f t="shared" si="41"/>
        <v>250000</v>
      </c>
      <c r="CC20" s="29">
        <f t="shared" si="42"/>
        <v>0</v>
      </c>
      <c r="CD20" s="31">
        <f t="shared" si="8"/>
        <v>0</v>
      </c>
    </row>
    <row r="21" spans="1:82" s="32" customFormat="1" ht="20.25" customHeight="1" x14ac:dyDescent="0.25">
      <c r="A21" s="27">
        <v>13</v>
      </c>
      <c r="B21" s="28" t="s">
        <v>23</v>
      </c>
      <c r="C21" s="27">
        <f>'NH. 2024.2025'!C21</f>
        <v>0</v>
      </c>
      <c r="D21" s="27">
        <f>'NH. 2024.2025'!D21</f>
        <v>0</v>
      </c>
      <c r="E21" s="27">
        <f>'NH. 2024.2025'!E21</f>
        <v>0</v>
      </c>
      <c r="F21" s="27">
        <f>'NH. 2024.2025'!F21</f>
        <v>0</v>
      </c>
      <c r="G21" s="27">
        <f>'NH. 2024.2025'!G21</f>
        <v>0</v>
      </c>
      <c r="H21" s="27">
        <f>'NH. 2024.2025'!H21</f>
        <v>0</v>
      </c>
      <c r="I21" s="27">
        <f>'NH. 2024.2025'!I21</f>
        <v>0</v>
      </c>
      <c r="J21" s="27">
        <f>'NH. 2024.2025'!J21</f>
        <v>0</v>
      </c>
      <c r="K21" s="27">
        <f>'NH. 2024.2025'!K21</f>
        <v>0</v>
      </c>
      <c r="L21" s="27">
        <f>'NH. 2024.2025'!L21</f>
        <v>0</v>
      </c>
      <c r="M21" s="27">
        <f>'NH. 2024.2025'!M21</f>
        <v>0</v>
      </c>
      <c r="N21" s="27">
        <f>'NH. 2024.2025'!N21</f>
        <v>0</v>
      </c>
      <c r="O21" s="27">
        <f>'NH. 2024.2025'!O21</f>
        <v>0</v>
      </c>
      <c r="P21" s="27">
        <f>'NH. 2024.2025'!P21</f>
        <v>0</v>
      </c>
      <c r="Q21" s="27">
        <f>'NH. 2024.2025'!Q21</f>
        <v>0</v>
      </c>
      <c r="R21" s="27">
        <f>'NH. 2024.2025'!R21</f>
        <v>0</v>
      </c>
      <c r="S21" s="27">
        <f>'NH. 2024.2025'!S21</f>
        <v>0</v>
      </c>
      <c r="T21" s="27">
        <f>'NH. 2024.2025'!T21</f>
        <v>0</v>
      </c>
      <c r="U21" s="27">
        <f>'NH. 2024.2025'!U21</f>
        <v>0</v>
      </c>
      <c r="V21" s="27">
        <f>'NH. 2024.2025'!V21</f>
        <v>0</v>
      </c>
      <c r="W21" s="27">
        <f>'NH. 2024.2025'!W21</f>
        <v>0</v>
      </c>
      <c r="X21" s="27">
        <f>'NH. 2024.2025'!X21</f>
        <v>0</v>
      </c>
      <c r="Y21" s="27">
        <f>'NH. 2024.2025'!Y21</f>
        <v>0</v>
      </c>
      <c r="Z21" s="27">
        <f>'NH. 2024.2025'!Z21</f>
        <v>0</v>
      </c>
      <c r="AA21" s="27">
        <f>'NH. 2024.2025'!AA21</f>
        <v>0</v>
      </c>
      <c r="AB21" s="27">
        <f>'NH. 2024.2025'!AB21</f>
        <v>0</v>
      </c>
      <c r="AC21" s="27">
        <f>'NH. 2024.2025'!AC21</f>
        <v>0</v>
      </c>
      <c r="AD21" s="27">
        <f>'NH. 2024.2025'!AD21</f>
        <v>0</v>
      </c>
      <c r="AE21" s="27">
        <f>'NH. 2024.2025'!AE21</f>
        <v>0</v>
      </c>
      <c r="AF21" s="27">
        <f>'NH. 2024.2025'!AF21</f>
        <v>0</v>
      </c>
      <c r="AG21" s="27">
        <f>'NH. 2024.2025'!AG21</f>
        <v>0</v>
      </c>
      <c r="AH21" s="27">
        <f>'NH. 2024.2025'!AH21</f>
        <v>0</v>
      </c>
      <c r="AI21" s="27">
        <f>'NH. 2024.2025'!AI21</f>
        <v>0</v>
      </c>
      <c r="AJ21" s="27">
        <f>'NH. 2024.2025'!AJ21</f>
        <v>0</v>
      </c>
      <c r="AK21" s="27">
        <f>'NH. 2024.2025'!AK21</f>
        <v>0</v>
      </c>
      <c r="AL21" s="27">
        <f>'NH. 2024.2025'!AL21</f>
        <v>0</v>
      </c>
      <c r="AM21" s="27">
        <f>'NH. 2024.2025'!AM21</f>
        <v>0</v>
      </c>
      <c r="AN21" s="29">
        <f t="shared" si="4"/>
        <v>0</v>
      </c>
      <c r="AO21" s="29">
        <f t="shared" si="5"/>
        <v>0</v>
      </c>
      <c r="AP21" s="29">
        <f t="shared" si="5"/>
        <v>0</v>
      </c>
      <c r="AQ21" s="29"/>
      <c r="AR21" s="29"/>
      <c r="AS21" s="30"/>
      <c r="AT21" s="29">
        <f t="shared" si="6"/>
        <v>0</v>
      </c>
      <c r="AU21" s="29">
        <f t="shared" si="9"/>
        <v>250000</v>
      </c>
      <c r="AV21" s="29">
        <f t="shared" si="10"/>
        <v>0</v>
      </c>
      <c r="AW21" s="29">
        <f t="shared" si="7"/>
        <v>0</v>
      </c>
      <c r="AX21" s="29">
        <f t="shared" si="11"/>
        <v>250000</v>
      </c>
      <c r="AY21" s="29">
        <f t="shared" si="12"/>
        <v>0</v>
      </c>
      <c r="AZ21" s="27">
        <f t="shared" si="13"/>
        <v>0</v>
      </c>
      <c r="BA21" s="29">
        <f t="shared" si="14"/>
        <v>250000</v>
      </c>
      <c r="BB21" s="29">
        <f t="shared" si="15"/>
        <v>0</v>
      </c>
      <c r="BC21" s="27">
        <f t="shared" si="16"/>
        <v>0</v>
      </c>
      <c r="BD21" s="29">
        <f t="shared" si="17"/>
        <v>250000</v>
      </c>
      <c r="BE21" s="29">
        <f t="shared" si="18"/>
        <v>0</v>
      </c>
      <c r="BF21" s="27">
        <f t="shared" si="19"/>
        <v>0</v>
      </c>
      <c r="BG21" s="29">
        <f t="shared" si="20"/>
        <v>250000</v>
      </c>
      <c r="BH21" s="29">
        <f t="shared" si="21"/>
        <v>0</v>
      </c>
      <c r="BI21" s="27">
        <f t="shared" si="22"/>
        <v>0</v>
      </c>
      <c r="BJ21" s="29">
        <f t="shared" si="23"/>
        <v>250000</v>
      </c>
      <c r="BK21" s="29">
        <f t="shared" si="24"/>
        <v>0</v>
      </c>
      <c r="BL21" s="27">
        <f t="shared" si="25"/>
        <v>0</v>
      </c>
      <c r="BM21" s="29">
        <f t="shared" si="26"/>
        <v>250000</v>
      </c>
      <c r="BN21" s="29">
        <f t="shared" si="27"/>
        <v>0</v>
      </c>
      <c r="BO21" s="27">
        <f t="shared" si="28"/>
        <v>0</v>
      </c>
      <c r="BP21" s="29">
        <f t="shared" si="29"/>
        <v>250000</v>
      </c>
      <c r="BQ21" s="29">
        <f t="shared" si="30"/>
        <v>0</v>
      </c>
      <c r="BR21" s="27">
        <f t="shared" si="31"/>
        <v>0</v>
      </c>
      <c r="BS21" s="29">
        <f t="shared" si="32"/>
        <v>250000</v>
      </c>
      <c r="BT21" s="29">
        <f t="shared" si="33"/>
        <v>0</v>
      </c>
      <c r="BU21" s="27">
        <f t="shared" si="34"/>
        <v>0</v>
      </c>
      <c r="BV21" s="29">
        <f t="shared" si="35"/>
        <v>250000</v>
      </c>
      <c r="BW21" s="29">
        <f t="shared" si="36"/>
        <v>0</v>
      </c>
      <c r="BX21" s="27">
        <f t="shared" si="37"/>
        <v>0</v>
      </c>
      <c r="BY21" s="29">
        <f t="shared" si="38"/>
        <v>250000</v>
      </c>
      <c r="BZ21" s="29">
        <f t="shared" si="39"/>
        <v>0</v>
      </c>
      <c r="CA21" s="27">
        <f t="shared" si="40"/>
        <v>0</v>
      </c>
      <c r="CB21" s="29">
        <f t="shared" si="41"/>
        <v>250000</v>
      </c>
      <c r="CC21" s="29">
        <f t="shared" si="42"/>
        <v>0</v>
      </c>
      <c r="CD21" s="31">
        <f t="shared" si="8"/>
        <v>0</v>
      </c>
    </row>
    <row r="22" spans="1:82" s="32" customFormat="1" ht="20.25" customHeight="1" x14ac:dyDescent="0.25">
      <c r="A22" s="27">
        <v>14</v>
      </c>
      <c r="B22" s="28" t="s">
        <v>24</v>
      </c>
      <c r="C22" s="27">
        <f>'NH. 2024.2025'!C22</f>
        <v>0</v>
      </c>
      <c r="D22" s="27">
        <f>'NH. 2024.2025'!D22</f>
        <v>0</v>
      </c>
      <c r="E22" s="27">
        <f>'NH. 2024.2025'!E22</f>
        <v>0</v>
      </c>
      <c r="F22" s="27">
        <f>'NH. 2024.2025'!F22</f>
        <v>0</v>
      </c>
      <c r="G22" s="27">
        <f>'NH. 2024.2025'!G22</f>
        <v>0</v>
      </c>
      <c r="H22" s="27">
        <f>'NH. 2024.2025'!H22</f>
        <v>0</v>
      </c>
      <c r="I22" s="27">
        <f>'NH. 2024.2025'!I22</f>
        <v>0</v>
      </c>
      <c r="J22" s="27">
        <f>'NH. 2024.2025'!J22</f>
        <v>0</v>
      </c>
      <c r="K22" s="27">
        <f>'NH. 2024.2025'!K22</f>
        <v>0</v>
      </c>
      <c r="L22" s="27">
        <f>'NH. 2024.2025'!L22</f>
        <v>0</v>
      </c>
      <c r="M22" s="27">
        <f>'NH. 2024.2025'!M22</f>
        <v>0</v>
      </c>
      <c r="N22" s="27">
        <f>'NH. 2024.2025'!N22</f>
        <v>0</v>
      </c>
      <c r="O22" s="27">
        <f>'NH. 2024.2025'!O22</f>
        <v>0</v>
      </c>
      <c r="P22" s="27">
        <f>'NH. 2024.2025'!P22</f>
        <v>0</v>
      </c>
      <c r="Q22" s="27">
        <f>'NH. 2024.2025'!Q22</f>
        <v>0</v>
      </c>
      <c r="R22" s="27">
        <f>'NH. 2024.2025'!R22</f>
        <v>0</v>
      </c>
      <c r="S22" s="27">
        <f>'NH. 2024.2025'!S22</f>
        <v>0</v>
      </c>
      <c r="T22" s="27">
        <f>'NH. 2024.2025'!T22</f>
        <v>0</v>
      </c>
      <c r="U22" s="27">
        <f>'NH. 2024.2025'!U22</f>
        <v>0</v>
      </c>
      <c r="V22" s="27">
        <f>'NH. 2024.2025'!V22</f>
        <v>0</v>
      </c>
      <c r="W22" s="27">
        <f>'NH. 2024.2025'!W22</f>
        <v>0</v>
      </c>
      <c r="X22" s="27">
        <f>'NH. 2024.2025'!X22</f>
        <v>0</v>
      </c>
      <c r="Y22" s="27">
        <f>'NH. 2024.2025'!Y22</f>
        <v>0</v>
      </c>
      <c r="Z22" s="27">
        <f>'NH. 2024.2025'!Z22</f>
        <v>0</v>
      </c>
      <c r="AA22" s="27">
        <f>'NH. 2024.2025'!AA22</f>
        <v>0</v>
      </c>
      <c r="AB22" s="27">
        <f>'NH. 2024.2025'!AB22</f>
        <v>0</v>
      </c>
      <c r="AC22" s="27">
        <f>'NH. 2024.2025'!AC22</f>
        <v>0</v>
      </c>
      <c r="AD22" s="27">
        <f>'NH. 2024.2025'!AD22</f>
        <v>0</v>
      </c>
      <c r="AE22" s="27">
        <f>'NH. 2024.2025'!AE22</f>
        <v>0</v>
      </c>
      <c r="AF22" s="27">
        <f>'NH. 2024.2025'!AF22</f>
        <v>0</v>
      </c>
      <c r="AG22" s="27">
        <f>'NH. 2024.2025'!AG22</f>
        <v>0</v>
      </c>
      <c r="AH22" s="27">
        <f>'NH. 2024.2025'!AH22</f>
        <v>0</v>
      </c>
      <c r="AI22" s="27">
        <f>'NH. 2024.2025'!AI22</f>
        <v>0</v>
      </c>
      <c r="AJ22" s="27">
        <f>'NH. 2024.2025'!AJ22</f>
        <v>0</v>
      </c>
      <c r="AK22" s="27">
        <f>'NH. 2024.2025'!AK22</f>
        <v>0</v>
      </c>
      <c r="AL22" s="27">
        <f>'NH. 2024.2025'!AL22</f>
        <v>0</v>
      </c>
      <c r="AM22" s="27">
        <f>'NH. 2024.2025'!AM22</f>
        <v>0</v>
      </c>
      <c r="AN22" s="29">
        <f t="shared" si="4"/>
        <v>0</v>
      </c>
      <c r="AO22" s="29">
        <f t="shared" si="5"/>
        <v>0</v>
      </c>
      <c r="AP22" s="29">
        <f t="shared" si="5"/>
        <v>0</v>
      </c>
      <c r="AQ22" s="29"/>
      <c r="AR22" s="29"/>
      <c r="AS22" s="30"/>
      <c r="AT22" s="29">
        <f t="shared" si="6"/>
        <v>0</v>
      </c>
      <c r="AU22" s="29">
        <f t="shared" si="9"/>
        <v>250000</v>
      </c>
      <c r="AV22" s="29">
        <f t="shared" si="10"/>
        <v>0</v>
      </c>
      <c r="AW22" s="29">
        <f t="shared" si="7"/>
        <v>0</v>
      </c>
      <c r="AX22" s="29">
        <f t="shared" si="11"/>
        <v>250000</v>
      </c>
      <c r="AY22" s="29">
        <f t="shared" si="12"/>
        <v>0</v>
      </c>
      <c r="AZ22" s="27">
        <f t="shared" si="13"/>
        <v>0</v>
      </c>
      <c r="BA22" s="29">
        <f t="shared" si="14"/>
        <v>250000</v>
      </c>
      <c r="BB22" s="29">
        <f t="shared" si="15"/>
        <v>0</v>
      </c>
      <c r="BC22" s="27">
        <f t="shared" si="16"/>
        <v>0</v>
      </c>
      <c r="BD22" s="29">
        <f t="shared" si="17"/>
        <v>250000</v>
      </c>
      <c r="BE22" s="29">
        <f t="shared" si="18"/>
        <v>0</v>
      </c>
      <c r="BF22" s="27">
        <f t="shared" si="19"/>
        <v>0</v>
      </c>
      <c r="BG22" s="29">
        <f t="shared" si="20"/>
        <v>250000</v>
      </c>
      <c r="BH22" s="29">
        <f t="shared" si="21"/>
        <v>0</v>
      </c>
      <c r="BI22" s="27">
        <f t="shared" si="22"/>
        <v>0</v>
      </c>
      <c r="BJ22" s="29">
        <f t="shared" si="23"/>
        <v>250000</v>
      </c>
      <c r="BK22" s="29">
        <f t="shared" si="24"/>
        <v>0</v>
      </c>
      <c r="BL22" s="27">
        <f t="shared" si="25"/>
        <v>0</v>
      </c>
      <c r="BM22" s="29">
        <f t="shared" si="26"/>
        <v>250000</v>
      </c>
      <c r="BN22" s="29">
        <f t="shared" si="27"/>
        <v>0</v>
      </c>
      <c r="BO22" s="27">
        <f t="shared" si="28"/>
        <v>0</v>
      </c>
      <c r="BP22" s="29">
        <f t="shared" si="29"/>
        <v>250000</v>
      </c>
      <c r="BQ22" s="29">
        <f t="shared" si="30"/>
        <v>0</v>
      </c>
      <c r="BR22" s="27">
        <f t="shared" si="31"/>
        <v>0</v>
      </c>
      <c r="BS22" s="29">
        <f t="shared" si="32"/>
        <v>250000</v>
      </c>
      <c r="BT22" s="29">
        <f t="shared" si="33"/>
        <v>0</v>
      </c>
      <c r="BU22" s="27">
        <f t="shared" si="34"/>
        <v>0</v>
      </c>
      <c r="BV22" s="29">
        <f t="shared" si="35"/>
        <v>250000</v>
      </c>
      <c r="BW22" s="29">
        <f t="shared" si="36"/>
        <v>0</v>
      </c>
      <c r="BX22" s="27">
        <f t="shared" si="37"/>
        <v>0</v>
      </c>
      <c r="BY22" s="29">
        <f t="shared" si="38"/>
        <v>250000</v>
      </c>
      <c r="BZ22" s="29">
        <f t="shared" si="39"/>
        <v>0</v>
      </c>
      <c r="CA22" s="27">
        <f t="shared" si="40"/>
        <v>0</v>
      </c>
      <c r="CB22" s="29">
        <f t="shared" si="41"/>
        <v>250000</v>
      </c>
      <c r="CC22" s="29">
        <f t="shared" si="42"/>
        <v>0</v>
      </c>
      <c r="CD22" s="31">
        <f t="shared" si="8"/>
        <v>0</v>
      </c>
    </row>
    <row r="23" spans="1:82" s="32" customFormat="1" ht="20.25" customHeight="1" x14ac:dyDescent="0.25">
      <c r="A23" s="27">
        <v>15</v>
      </c>
      <c r="B23" s="28" t="s">
        <v>25</v>
      </c>
      <c r="C23" s="27">
        <f>'NH. 2024.2025'!C23</f>
        <v>0</v>
      </c>
      <c r="D23" s="27">
        <f>'NH. 2024.2025'!D23</f>
        <v>0</v>
      </c>
      <c r="E23" s="27">
        <f>'NH. 2024.2025'!E23</f>
        <v>0</v>
      </c>
      <c r="F23" s="27">
        <f>'NH. 2024.2025'!F23</f>
        <v>0</v>
      </c>
      <c r="G23" s="27">
        <f>'NH. 2024.2025'!G23</f>
        <v>0</v>
      </c>
      <c r="H23" s="27">
        <f>'NH. 2024.2025'!H23</f>
        <v>0</v>
      </c>
      <c r="I23" s="27">
        <f>'NH. 2024.2025'!I23</f>
        <v>0</v>
      </c>
      <c r="J23" s="27">
        <f>'NH. 2024.2025'!J23</f>
        <v>0</v>
      </c>
      <c r="K23" s="27">
        <f>'NH. 2024.2025'!K23</f>
        <v>0</v>
      </c>
      <c r="L23" s="27">
        <f>'NH. 2024.2025'!L23</f>
        <v>0</v>
      </c>
      <c r="M23" s="27">
        <f>'NH. 2024.2025'!M23</f>
        <v>0</v>
      </c>
      <c r="N23" s="27">
        <f>'NH. 2024.2025'!N23</f>
        <v>0</v>
      </c>
      <c r="O23" s="27">
        <f>'NH. 2024.2025'!O23</f>
        <v>0</v>
      </c>
      <c r="P23" s="27">
        <f>'NH. 2024.2025'!P23</f>
        <v>0</v>
      </c>
      <c r="Q23" s="27">
        <f>'NH. 2024.2025'!Q23</f>
        <v>0</v>
      </c>
      <c r="R23" s="27">
        <f>'NH. 2024.2025'!R23</f>
        <v>0</v>
      </c>
      <c r="S23" s="27">
        <f>'NH. 2024.2025'!S23</f>
        <v>0</v>
      </c>
      <c r="T23" s="27">
        <f>'NH. 2024.2025'!T23</f>
        <v>0</v>
      </c>
      <c r="U23" s="27">
        <f>'NH. 2024.2025'!U23</f>
        <v>0</v>
      </c>
      <c r="V23" s="27">
        <f>'NH. 2024.2025'!V23</f>
        <v>0</v>
      </c>
      <c r="W23" s="27">
        <f>'NH. 2024.2025'!W23</f>
        <v>0</v>
      </c>
      <c r="X23" s="27">
        <f>'NH. 2024.2025'!X23</f>
        <v>0</v>
      </c>
      <c r="Y23" s="27">
        <f>'NH. 2024.2025'!Y23</f>
        <v>0</v>
      </c>
      <c r="Z23" s="27">
        <f>'NH. 2024.2025'!Z23</f>
        <v>0</v>
      </c>
      <c r="AA23" s="27">
        <f>'NH. 2024.2025'!AA23</f>
        <v>0</v>
      </c>
      <c r="AB23" s="27">
        <f>'NH. 2024.2025'!AB23</f>
        <v>0</v>
      </c>
      <c r="AC23" s="27">
        <f>'NH. 2024.2025'!AC23</f>
        <v>0</v>
      </c>
      <c r="AD23" s="27">
        <f>'NH. 2024.2025'!AD23</f>
        <v>0</v>
      </c>
      <c r="AE23" s="27">
        <f>'NH. 2024.2025'!AE23</f>
        <v>0</v>
      </c>
      <c r="AF23" s="27">
        <f>'NH. 2024.2025'!AF23</f>
        <v>0</v>
      </c>
      <c r="AG23" s="27">
        <f>'NH. 2024.2025'!AG23</f>
        <v>0</v>
      </c>
      <c r="AH23" s="27">
        <f>'NH. 2024.2025'!AH23</f>
        <v>0</v>
      </c>
      <c r="AI23" s="27">
        <f>'NH. 2024.2025'!AI23</f>
        <v>0</v>
      </c>
      <c r="AJ23" s="27">
        <f>'NH. 2024.2025'!AJ23</f>
        <v>0</v>
      </c>
      <c r="AK23" s="27">
        <f>'NH. 2024.2025'!AK23</f>
        <v>0</v>
      </c>
      <c r="AL23" s="27">
        <f>'NH. 2024.2025'!AL23</f>
        <v>0</v>
      </c>
      <c r="AM23" s="27">
        <f>'NH. 2024.2025'!AM23</f>
        <v>0</v>
      </c>
      <c r="AN23" s="29">
        <f t="shared" si="4"/>
        <v>0</v>
      </c>
      <c r="AO23" s="29">
        <f>E23+H23+K23+N23+Q23+T23+W23+Z23+AC23+AF23+AI23+AL23</f>
        <v>0</v>
      </c>
      <c r="AP23" s="29">
        <f t="shared" si="5"/>
        <v>0</v>
      </c>
      <c r="AQ23" s="29"/>
      <c r="AR23" s="29"/>
      <c r="AS23" s="30"/>
      <c r="AT23" s="29">
        <f t="shared" si="6"/>
        <v>0</v>
      </c>
      <c r="AU23" s="29">
        <f t="shared" si="9"/>
        <v>250000</v>
      </c>
      <c r="AV23" s="29">
        <f t="shared" si="10"/>
        <v>0</v>
      </c>
      <c r="AW23" s="29">
        <f t="shared" si="7"/>
        <v>0</v>
      </c>
      <c r="AX23" s="29">
        <f t="shared" si="11"/>
        <v>250000</v>
      </c>
      <c r="AY23" s="29">
        <f t="shared" si="12"/>
        <v>0</v>
      </c>
      <c r="AZ23" s="27">
        <f t="shared" si="13"/>
        <v>0</v>
      </c>
      <c r="BA23" s="29">
        <f t="shared" si="14"/>
        <v>250000</v>
      </c>
      <c r="BB23" s="29">
        <f t="shared" si="15"/>
        <v>0</v>
      </c>
      <c r="BC23" s="27">
        <f t="shared" si="16"/>
        <v>0</v>
      </c>
      <c r="BD23" s="29">
        <f t="shared" si="17"/>
        <v>250000</v>
      </c>
      <c r="BE23" s="29">
        <f t="shared" si="18"/>
        <v>0</v>
      </c>
      <c r="BF23" s="27">
        <f t="shared" si="19"/>
        <v>0</v>
      </c>
      <c r="BG23" s="29">
        <f t="shared" si="20"/>
        <v>250000</v>
      </c>
      <c r="BH23" s="29">
        <f t="shared" si="21"/>
        <v>0</v>
      </c>
      <c r="BI23" s="27">
        <f t="shared" si="22"/>
        <v>0</v>
      </c>
      <c r="BJ23" s="29">
        <f t="shared" si="23"/>
        <v>250000</v>
      </c>
      <c r="BK23" s="29">
        <f t="shared" si="24"/>
        <v>0</v>
      </c>
      <c r="BL23" s="27">
        <f t="shared" si="25"/>
        <v>0</v>
      </c>
      <c r="BM23" s="29">
        <f t="shared" si="26"/>
        <v>250000</v>
      </c>
      <c r="BN23" s="29">
        <f t="shared" si="27"/>
        <v>0</v>
      </c>
      <c r="BO23" s="27">
        <f t="shared" si="28"/>
        <v>0</v>
      </c>
      <c r="BP23" s="29">
        <f t="shared" si="29"/>
        <v>250000</v>
      </c>
      <c r="BQ23" s="29">
        <f t="shared" si="30"/>
        <v>0</v>
      </c>
      <c r="BR23" s="27">
        <f t="shared" si="31"/>
        <v>0</v>
      </c>
      <c r="BS23" s="29">
        <f t="shared" si="32"/>
        <v>250000</v>
      </c>
      <c r="BT23" s="29">
        <f t="shared" si="33"/>
        <v>0</v>
      </c>
      <c r="BU23" s="27">
        <f t="shared" si="34"/>
        <v>0</v>
      </c>
      <c r="BV23" s="29">
        <f t="shared" si="35"/>
        <v>250000</v>
      </c>
      <c r="BW23" s="29">
        <f t="shared" si="36"/>
        <v>0</v>
      </c>
      <c r="BX23" s="27">
        <f t="shared" si="37"/>
        <v>0</v>
      </c>
      <c r="BY23" s="29">
        <f t="shared" si="38"/>
        <v>250000</v>
      </c>
      <c r="BZ23" s="29">
        <f t="shared" si="39"/>
        <v>0</v>
      </c>
      <c r="CA23" s="27">
        <f t="shared" si="40"/>
        <v>0</v>
      </c>
      <c r="CB23" s="29">
        <f t="shared" si="41"/>
        <v>250000</v>
      </c>
      <c r="CC23" s="29">
        <f t="shared" si="42"/>
        <v>0</v>
      </c>
      <c r="CD23" s="31">
        <f t="shared" si="8"/>
        <v>0</v>
      </c>
    </row>
    <row r="24" spans="1:82" s="32" customFormat="1" ht="20.25" customHeight="1" x14ac:dyDescent="0.25">
      <c r="A24" s="27">
        <v>16</v>
      </c>
      <c r="B24" s="28" t="s">
        <v>26</v>
      </c>
      <c r="C24" s="27">
        <f>'NH. 2024.2025'!C24</f>
        <v>0</v>
      </c>
      <c r="D24" s="27">
        <f>'NH. 2024.2025'!D24</f>
        <v>0</v>
      </c>
      <c r="E24" s="27">
        <f>'NH. 2024.2025'!E24</f>
        <v>0</v>
      </c>
      <c r="F24" s="27">
        <f>'NH. 2024.2025'!F24</f>
        <v>0</v>
      </c>
      <c r="G24" s="27">
        <f>'NH. 2024.2025'!G24</f>
        <v>0</v>
      </c>
      <c r="H24" s="27">
        <f>'NH. 2024.2025'!H24</f>
        <v>0</v>
      </c>
      <c r="I24" s="27">
        <f>'NH. 2024.2025'!I24</f>
        <v>0</v>
      </c>
      <c r="J24" s="27">
        <f>'NH. 2024.2025'!J24</f>
        <v>0</v>
      </c>
      <c r="K24" s="27">
        <f>'NH. 2024.2025'!K24</f>
        <v>0</v>
      </c>
      <c r="L24" s="27">
        <f>'NH. 2024.2025'!L24</f>
        <v>0</v>
      </c>
      <c r="M24" s="27">
        <f>'NH. 2024.2025'!M24</f>
        <v>0</v>
      </c>
      <c r="N24" s="27">
        <f>'NH. 2024.2025'!N24</f>
        <v>0</v>
      </c>
      <c r="O24" s="27">
        <f>'NH. 2024.2025'!O24</f>
        <v>0</v>
      </c>
      <c r="P24" s="27">
        <f>'NH. 2024.2025'!P24</f>
        <v>0</v>
      </c>
      <c r="Q24" s="27">
        <f>'NH. 2024.2025'!Q24</f>
        <v>0</v>
      </c>
      <c r="R24" s="27">
        <f>'NH. 2024.2025'!R24</f>
        <v>0</v>
      </c>
      <c r="S24" s="27">
        <f>'NH. 2024.2025'!S24</f>
        <v>0</v>
      </c>
      <c r="T24" s="27">
        <f>'NH. 2024.2025'!T24</f>
        <v>0</v>
      </c>
      <c r="U24" s="27">
        <f>'NH. 2024.2025'!U24</f>
        <v>0</v>
      </c>
      <c r="V24" s="27">
        <f>'NH. 2024.2025'!V24</f>
        <v>0</v>
      </c>
      <c r="W24" s="27">
        <f>'NH. 2024.2025'!W24</f>
        <v>0</v>
      </c>
      <c r="X24" s="27">
        <f>'NH. 2024.2025'!X24</f>
        <v>0</v>
      </c>
      <c r="Y24" s="27">
        <f>'NH. 2024.2025'!Y24</f>
        <v>0</v>
      </c>
      <c r="Z24" s="27">
        <f>'NH. 2024.2025'!Z24</f>
        <v>0</v>
      </c>
      <c r="AA24" s="27">
        <f>'NH. 2024.2025'!AA24</f>
        <v>0</v>
      </c>
      <c r="AB24" s="27">
        <f>'NH. 2024.2025'!AB24</f>
        <v>0</v>
      </c>
      <c r="AC24" s="27">
        <f>'NH. 2024.2025'!AC24</f>
        <v>0</v>
      </c>
      <c r="AD24" s="27">
        <f>'NH. 2024.2025'!AD24</f>
        <v>0</v>
      </c>
      <c r="AE24" s="27">
        <f>'NH. 2024.2025'!AE24</f>
        <v>0</v>
      </c>
      <c r="AF24" s="27">
        <f>'NH. 2024.2025'!AF24</f>
        <v>0</v>
      </c>
      <c r="AG24" s="27">
        <f>'NH. 2024.2025'!AG24</f>
        <v>0</v>
      </c>
      <c r="AH24" s="27">
        <f>'NH. 2024.2025'!AH24</f>
        <v>0</v>
      </c>
      <c r="AI24" s="27">
        <f>'NH. 2024.2025'!AI24</f>
        <v>0</v>
      </c>
      <c r="AJ24" s="27">
        <f>'NH. 2024.2025'!AJ24</f>
        <v>0</v>
      </c>
      <c r="AK24" s="27">
        <f>'NH. 2024.2025'!AK24</f>
        <v>0</v>
      </c>
      <c r="AL24" s="27">
        <f>'NH. 2024.2025'!AL24</f>
        <v>0</v>
      </c>
      <c r="AM24" s="27">
        <f>'NH. 2024.2025'!AM24</f>
        <v>0</v>
      </c>
      <c r="AN24" s="29">
        <f t="shared" si="4"/>
        <v>0</v>
      </c>
      <c r="AO24" s="29">
        <f t="shared" si="5"/>
        <v>0</v>
      </c>
      <c r="AP24" s="29">
        <f t="shared" si="5"/>
        <v>0</v>
      </c>
      <c r="AQ24" s="29"/>
      <c r="AR24" s="29"/>
      <c r="AS24" s="30"/>
      <c r="AT24" s="29">
        <f t="shared" si="6"/>
        <v>0</v>
      </c>
      <c r="AU24" s="29">
        <f t="shared" si="9"/>
        <v>250000</v>
      </c>
      <c r="AV24" s="29">
        <f t="shared" si="10"/>
        <v>0</v>
      </c>
      <c r="AW24" s="29">
        <f t="shared" si="7"/>
        <v>0</v>
      </c>
      <c r="AX24" s="29">
        <f t="shared" si="11"/>
        <v>250000</v>
      </c>
      <c r="AY24" s="29">
        <f t="shared" si="12"/>
        <v>0</v>
      </c>
      <c r="AZ24" s="27">
        <f t="shared" si="13"/>
        <v>0</v>
      </c>
      <c r="BA24" s="29">
        <f t="shared" si="14"/>
        <v>250000</v>
      </c>
      <c r="BB24" s="29">
        <f t="shared" si="15"/>
        <v>0</v>
      </c>
      <c r="BC24" s="27">
        <f t="shared" si="16"/>
        <v>0</v>
      </c>
      <c r="BD24" s="29">
        <f t="shared" si="17"/>
        <v>250000</v>
      </c>
      <c r="BE24" s="29">
        <f t="shared" si="18"/>
        <v>0</v>
      </c>
      <c r="BF24" s="27">
        <f t="shared" si="19"/>
        <v>0</v>
      </c>
      <c r="BG24" s="29">
        <f t="shared" si="20"/>
        <v>250000</v>
      </c>
      <c r="BH24" s="29">
        <f t="shared" si="21"/>
        <v>0</v>
      </c>
      <c r="BI24" s="27">
        <f t="shared" si="22"/>
        <v>0</v>
      </c>
      <c r="BJ24" s="29">
        <f t="shared" si="23"/>
        <v>250000</v>
      </c>
      <c r="BK24" s="29">
        <f t="shared" si="24"/>
        <v>0</v>
      </c>
      <c r="BL24" s="27">
        <f t="shared" si="25"/>
        <v>0</v>
      </c>
      <c r="BM24" s="29">
        <f t="shared" si="26"/>
        <v>250000</v>
      </c>
      <c r="BN24" s="29">
        <f t="shared" si="27"/>
        <v>0</v>
      </c>
      <c r="BO24" s="27">
        <f t="shared" si="28"/>
        <v>0</v>
      </c>
      <c r="BP24" s="29">
        <f t="shared" si="29"/>
        <v>250000</v>
      </c>
      <c r="BQ24" s="29">
        <f t="shared" si="30"/>
        <v>0</v>
      </c>
      <c r="BR24" s="27">
        <f t="shared" si="31"/>
        <v>0</v>
      </c>
      <c r="BS24" s="29">
        <f t="shared" si="32"/>
        <v>250000</v>
      </c>
      <c r="BT24" s="29">
        <f t="shared" si="33"/>
        <v>0</v>
      </c>
      <c r="BU24" s="27">
        <f t="shared" si="34"/>
        <v>0</v>
      </c>
      <c r="BV24" s="29">
        <f t="shared" si="35"/>
        <v>250000</v>
      </c>
      <c r="BW24" s="29">
        <f t="shared" si="36"/>
        <v>0</v>
      </c>
      <c r="BX24" s="27">
        <f t="shared" si="37"/>
        <v>0</v>
      </c>
      <c r="BY24" s="29">
        <f t="shared" si="38"/>
        <v>250000</v>
      </c>
      <c r="BZ24" s="29">
        <f t="shared" si="39"/>
        <v>0</v>
      </c>
      <c r="CA24" s="27">
        <f t="shared" si="40"/>
        <v>0</v>
      </c>
      <c r="CB24" s="29">
        <f t="shared" si="41"/>
        <v>250000</v>
      </c>
      <c r="CC24" s="29">
        <f t="shared" si="42"/>
        <v>0</v>
      </c>
      <c r="CD24" s="31">
        <f t="shared" si="8"/>
        <v>0</v>
      </c>
    </row>
    <row r="25" spans="1:82" s="32" customFormat="1" ht="20.25" customHeight="1" x14ac:dyDescent="0.25">
      <c r="A25" s="27">
        <v>17</v>
      </c>
      <c r="B25" s="28" t="s">
        <v>27</v>
      </c>
      <c r="C25" s="27">
        <f>'NH. 2024.2025'!C25</f>
        <v>0</v>
      </c>
      <c r="D25" s="27">
        <f>'NH. 2024.2025'!D25</f>
        <v>0</v>
      </c>
      <c r="E25" s="27">
        <f>'NH. 2024.2025'!E25</f>
        <v>0</v>
      </c>
      <c r="F25" s="27">
        <f>'NH. 2024.2025'!F25</f>
        <v>0</v>
      </c>
      <c r="G25" s="27">
        <f>'NH. 2024.2025'!G25</f>
        <v>0</v>
      </c>
      <c r="H25" s="27">
        <f>'NH. 2024.2025'!H25</f>
        <v>0</v>
      </c>
      <c r="I25" s="27">
        <f>'NH. 2024.2025'!I25</f>
        <v>0</v>
      </c>
      <c r="J25" s="27">
        <f>'NH. 2024.2025'!J25</f>
        <v>0</v>
      </c>
      <c r="K25" s="27">
        <f>'NH. 2024.2025'!K25</f>
        <v>0</v>
      </c>
      <c r="L25" s="27">
        <f>'NH. 2024.2025'!L25</f>
        <v>0</v>
      </c>
      <c r="M25" s="27">
        <f>'NH. 2024.2025'!M25</f>
        <v>0</v>
      </c>
      <c r="N25" s="27">
        <f>'NH. 2024.2025'!N25</f>
        <v>0</v>
      </c>
      <c r="O25" s="27">
        <f>'NH. 2024.2025'!O25</f>
        <v>0</v>
      </c>
      <c r="P25" s="27">
        <f>'NH. 2024.2025'!P25</f>
        <v>0</v>
      </c>
      <c r="Q25" s="27">
        <f>'NH. 2024.2025'!Q25</f>
        <v>0</v>
      </c>
      <c r="R25" s="27">
        <f>'NH. 2024.2025'!R25</f>
        <v>0</v>
      </c>
      <c r="S25" s="27">
        <f>'NH. 2024.2025'!S25</f>
        <v>0</v>
      </c>
      <c r="T25" s="27">
        <f>'NH. 2024.2025'!T25</f>
        <v>0</v>
      </c>
      <c r="U25" s="27">
        <f>'NH. 2024.2025'!U25</f>
        <v>0</v>
      </c>
      <c r="V25" s="27">
        <f>'NH. 2024.2025'!V25</f>
        <v>0</v>
      </c>
      <c r="W25" s="27">
        <f>'NH. 2024.2025'!W25</f>
        <v>0</v>
      </c>
      <c r="X25" s="27">
        <f>'NH. 2024.2025'!X25</f>
        <v>0</v>
      </c>
      <c r="Y25" s="27">
        <f>'NH. 2024.2025'!Y25</f>
        <v>0</v>
      </c>
      <c r="Z25" s="27">
        <f>'NH. 2024.2025'!Z25</f>
        <v>0</v>
      </c>
      <c r="AA25" s="27">
        <f>'NH. 2024.2025'!AA25</f>
        <v>0</v>
      </c>
      <c r="AB25" s="27">
        <f>'NH. 2024.2025'!AB25</f>
        <v>0</v>
      </c>
      <c r="AC25" s="27">
        <f>'NH. 2024.2025'!AC25</f>
        <v>0</v>
      </c>
      <c r="AD25" s="27">
        <f>'NH. 2024.2025'!AD25</f>
        <v>0</v>
      </c>
      <c r="AE25" s="27">
        <f>'NH. 2024.2025'!AE25</f>
        <v>0</v>
      </c>
      <c r="AF25" s="27">
        <f>'NH. 2024.2025'!AF25</f>
        <v>0</v>
      </c>
      <c r="AG25" s="27">
        <f>'NH. 2024.2025'!AG25</f>
        <v>0</v>
      </c>
      <c r="AH25" s="27">
        <f>'NH. 2024.2025'!AH25</f>
        <v>0</v>
      </c>
      <c r="AI25" s="27">
        <f>'NH. 2024.2025'!AI25</f>
        <v>0</v>
      </c>
      <c r="AJ25" s="27">
        <f>'NH. 2024.2025'!AJ25</f>
        <v>0</v>
      </c>
      <c r="AK25" s="27">
        <f>'NH. 2024.2025'!AK25</f>
        <v>0</v>
      </c>
      <c r="AL25" s="27">
        <f>'NH. 2024.2025'!AL25</f>
        <v>0</v>
      </c>
      <c r="AM25" s="27">
        <f>'NH. 2024.2025'!AM25</f>
        <v>0</v>
      </c>
      <c r="AN25" s="29">
        <f t="shared" si="4"/>
        <v>0</v>
      </c>
      <c r="AO25" s="29">
        <f t="shared" si="4"/>
        <v>0</v>
      </c>
      <c r="AP25" s="29">
        <f t="shared" si="4"/>
        <v>0</v>
      </c>
      <c r="AQ25" s="29"/>
      <c r="AR25" s="29"/>
      <c r="AS25" s="30"/>
      <c r="AT25" s="29">
        <f t="shared" si="6"/>
        <v>0</v>
      </c>
      <c r="AU25" s="29">
        <f t="shared" si="9"/>
        <v>250000</v>
      </c>
      <c r="AV25" s="29">
        <f t="shared" si="10"/>
        <v>0</v>
      </c>
      <c r="AW25" s="29">
        <f t="shared" si="7"/>
        <v>0</v>
      </c>
      <c r="AX25" s="29">
        <f t="shared" si="11"/>
        <v>250000</v>
      </c>
      <c r="AY25" s="29">
        <f t="shared" si="12"/>
        <v>0</v>
      </c>
      <c r="AZ25" s="27">
        <f t="shared" si="13"/>
        <v>0</v>
      </c>
      <c r="BA25" s="29">
        <f t="shared" si="14"/>
        <v>250000</v>
      </c>
      <c r="BB25" s="29">
        <f t="shared" si="15"/>
        <v>0</v>
      </c>
      <c r="BC25" s="27">
        <f t="shared" si="16"/>
        <v>0</v>
      </c>
      <c r="BD25" s="29">
        <f t="shared" si="17"/>
        <v>250000</v>
      </c>
      <c r="BE25" s="29">
        <f t="shared" si="18"/>
        <v>0</v>
      </c>
      <c r="BF25" s="27">
        <f t="shared" si="19"/>
        <v>0</v>
      </c>
      <c r="BG25" s="29">
        <f t="shared" si="20"/>
        <v>250000</v>
      </c>
      <c r="BH25" s="29">
        <f t="shared" si="21"/>
        <v>0</v>
      </c>
      <c r="BI25" s="27">
        <f t="shared" si="22"/>
        <v>0</v>
      </c>
      <c r="BJ25" s="29">
        <f t="shared" si="23"/>
        <v>250000</v>
      </c>
      <c r="BK25" s="29">
        <f t="shared" si="24"/>
        <v>0</v>
      </c>
      <c r="BL25" s="27">
        <f t="shared" si="25"/>
        <v>0</v>
      </c>
      <c r="BM25" s="29">
        <f t="shared" si="26"/>
        <v>250000</v>
      </c>
      <c r="BN25" s="29">
        <f t="shared" si="27"/>
        <v>0</v>
      </c>
      <c r="BO25" s="27">
        <f t="shared" si="28"/>
        <v>0</v>
      </c>
      <c r="BP25" s="29">
        <f t="shared" si="29"/>
        <v>250000</v>
      </c>
      <c r="BQ25" s="29">
        <f t="shared" si="30"/>
        <v>0</v>
      </c>
      <c r="BR25" s="27">
        <f t="shared" si="31"/>
        <v>0</v>
      </c>
      <c r="BS25" s="29">
        <f t="shared" si="32"/>
        <v>250000</v>
      </c>
      <c r="BT25" s="29">
        <f t="shared" si="33"/>
        <v>0</v>
      </c>
      <c r="BU25" s="27">
        <f t="shared" si="34"/>
        <v>0</v>
      </c>
      <c r="BV25" s="29">
        <f t="shared" si="35"/>
        <v>250000</v>
      </c>
      <c r="BW25" s="29">
        <f t="shared" si="36"/>
        <v>0</v>
      </c>
      <c r="BX25" s="27">
        <f t="shared" si="37"/>
        <v>0</v>
      </c>
      <c r="BY25" s="29">
        <f t="shared" si="38"/>
        <v>250000</v>
      </c>
      <c r="BZ25" s="29">
        <f t="shared" si="39"/>
        <v>0</v>
      </c>
      <c r="CA25" s="27">
        <f t="shared" si="40"/>
        <v>0</v>
      </c>
      <c r="CB25" s="29">
        <f t="shared" si="41"/>
        <v>250000</v>
      </c>
      <c r="CC25" s="29">
        <f t="shared" si="42"/>
        <v>0</v>
      </c>
      <c r="CD25" s="31">
        <f t="shared" si="8"/>
        <v>0</v>
      </c>
    </row>
    <row r="26" spans="1:82" s="32" customFormat="1" ht="20.25" customHeight="1" x14ac:dyDescent="0.25">
      <c r="A26" s="27">
        <v>18</v>
      </c>
      <c r="B26" s="28" t="s">
        <v>28</v>
      </c>
      <c r="C26" s="27">
        <f>'NH. 2024.2025'!C26</f>
        <v>0</v>
      </c>
      <c r="D26" s="27">
        <f>'NH. 2024.2025'!D26</f>
        <v>0</v>
      </c>
      <c r="E26" s="27">
        <f>'NH. 2024.2025'!E26</f>
        <v>0</v>
      </c>
      <c r="F26" s="27">
        <f>'NH. 2024.2025'!F26</f>
        <v>0</v>
      </c>
      <c r="G26" s="27">
        <f>'NH. 2024.2025'!G26</f>
        <v>0</v>
      </c>
      <c r="H26" s="27">
        <f>'NH. 2024.2025'!H26</f>
        <v>0</v>
      </c>
      <c r="I26" s="27">
        <f>'NH. 2024.2025'!I26</f>
        <v>0</v>
      </c>
      <c r="J26" s="27">
        <f>'NH. 2024.2025'!J26</f>
        <v>0</v>
      </c>
      <c r="K26" s="27">
        <f>'NH. 2024.2025'!K26</f>
        <v>0</v>
      </c>
      <c r="L26" s="27">
        <f>'NH. 2024.2025'!L26</f>
        <v>0</v>
      </c>
      <c r="M26" s="27">
        <f>'NH. 2024.2025'!M26</f>
        <v>0</v>
      </c>
      <c r="N26" s="27">
        <f>'NH. 2024.2025'!N26</f>
        <v>0</v>
      </c>
      <c r="O26" s="27">
        <f>'NH. 2024.2025'!O26</f>
        <v>0</v>
      </c>
      <c r="P26" s="27">
        <f>'NH. 2024.2025'!P26</f>
        <v>0</v>
      </c>
      <c r="Q26" s="27">
        <f>'NH. 2024.2025'!Q26</f>
        <v>0</v>
      </c>
      <c r="R26" s="27">
        <f>'NH. 2024.2025'!R26</f>
        <v>0</v>
      </c>
      <c r="S26" s="27">
        <f>'NH. 2024.2025'!S26</f>
        <v>0</v>
      </c>
      <c r="T26" s="27">
        <f>'NH. 2024.2025'!T26</f>
        <v>0</v>
      </c>
      <c r="U26" s="27">
        <f>'NH. 2024.2025'!U26</f>
        <v>0</v>
      </c>
      <c r="V26" s="27">
        <f>'NH. 2024.2025'!V26</f>
        <v>0</v>
      </c>
      <c r="W26" s="27">
        <f>'NH. 2024.2025'!W26</f>
        <v>0</v>
      </c>
      <c r="X26" s="27">
        <f>'NH. 2024.2025'!X26</f>
        <v>0</v>
      </c>
      <c r="Y26" s="27">
        <f>'NH. 2024.2025'!Y26</f>
        <v>0</v>
      </c>
      <c r="Z26" s="27">
        <f>'NH. 2024.2025'!Z26</f>
        <v>0</v>
      </c>
      <c r="AA26" s="27">
        <f>'NH. 2024.2025'!AA26</f>
        <v>0</v>
      </c>
      <c r="AB26" s="27">
        <f>'NH. 2024.2025'!AB26</f>
        <v>0</v>
      </c>
      <c r="AC26" s="27">
        <f>'NH. 2024.2025'!AC26</f>
        <v>0</v>
      </c>
      <c r="AD26" s="27">
        <f>'NH. 2024.2025'!AD26</f>
        <v>0</v>
      </c>
      <c r="AE26" s="27">
        <f>'NH. 2024.2025'!AE26</f>
        <v>0</v>
      </c>
      <c r="AF26" s="27">
        <f>'NH. 2024.2025'!AF26</f>
        <v>0</v>
      </c>
      <c r="AG26" s="27">
        <f>'NH. 2024.2025'!AG26</f>
        <v>0</v>
      </c>
      <c r="AH26" s="27">
        <f>'NH. 2024.2025'!AH26</f>
        <v>0</v>
      </c>
      <c r="AI26" s="27">
        <f>'NH. 2024.2025'!AI26</f>
        <v>0</v>
      </c>
      <c r="AJ26" s="27">
        <f>'NH. 2024.2025'!AJ26</f>
        <v>0</v>
      </c>
      <c r="AK26" s="27">
        <f>'NH. 2024.2025'!AK26</f>
        <v>0</v>
      </c>
      <c r="AL26" s="27">
        <f>'NH. 2024.2025'!AL26</f>
        <v>0</v>
      </c>
      <c r="AM26" s="27">
        <f>'NH. 2024.2025'!AM26</f>
        <v>0</v>
      </c>
      <c r="AN26" s="29">
        <f t="shared" si="4"/>
        <v>0</v>
      </c>
      <c r="AO26" s="29">
        <f t="shared" si="4"/>
        <v>0</v>
      </c>
      <c r="AP26" s="29">
        <f t="shared" si="4"/>
        <v>0</v>
      </c>
      <c r="AQ26" s="29"/>
      <c r="AR26" s="29"/>
      <c r="AS26" s="30"/>
      <c r="AT26" s="29">
        <f t="shared" si="6"/>
        <v>0</v>
      </c>
      <c r="AU26" s="29">
        <f t="shared" si="9"/>
        <v>250000</v>
      </c>
      <c r="AV26" s="29">
        <f t="shared" si="10"/>
        <v>0</v>
      </c>
      <c r="AW26" s="29">
        <f t="shared" si="7"/>
        <v>0</v>
      </c>
      <c r="AX26" s="29">
        <f t="shared" si="11"/>
        <v>250000</v>
      </c>
      <c r="AY26" s="29">
        <f t="shared" si="12"/>
        <v>0</v>
      </c>
      <c r="AZ26" s="27">
        <f t="shared" si="13"/>
        <v>0</v>
      </c>
      <c r="BA26" s="29">
        <f t="shared" si="14"/>
        <v>250000</v>
      </c>
      <c r="BB26" s="29">
        <f t="shared" si="15"/>
        <v>0</v>
      </c>
      <c r="BC26" s="27">
        <f t="shared" si="16"/>
        <v>0</v>
      </c>
      <c r="BD26" s="29">
        <f t="shared" si="17"/>
        <v>250000</v>
      </c>
      <c r="BE26" s="29">
        <f t="shared" si="18"/>
        <v>0</v>
      </c>
      <c r="BF26" s="27">
        <f t="shared" si="19"/>
        <v>0</v>
      </c>
      <c r="BG26" s="29">
        <f t="shared" si="20"/>
        <v>250000</v>
      </c>
      <c r="BH26" s="29">
        <f t="shared" si="21"/>
        <v>0</v>
      </c>
      <c r="BI26" s="27">
        <f t="shared" si="22"/>
        <v>0</v>
      </c>
      <c r="BJ26" s="29">
        <f t="shared" si="23"/>
        <v>250000</v>
      </c>
      <c r="BK26" s="29">
        <f t="shared" si="24"/>
        <v>0</v>
      </c>
      <c r="BL26" s="27">
        <f t="shared" si="25"/>
        <v>0</v>
      </c>
      <c r="BM26" s="29">
        <f t="shared" si="26"/>
        <v>250000</v>
      </c>
      <c r="BN26" s="29">
        <f t="shared" si="27"/>
        <v>0</v>
      </c>
      <c r="BO26" s="27">
        <f t="shared" si="28"/>
        <v>0</v>
      </c>
      <c r="BP26" s="29">
        <f t="shared" si="29"/>
        <v>250000</v>
      </c>
      <c r="BQ26" s="29">
        <f t="shared" si="30"/>
        <v>0</v>
      </c>
      <c r="BR26" s="27">
        <f t="shared" si="31"/>
        <v>0</v>
      </c>
      <c r="BS26" s="29">
        <f t="shared" si="32"/>
        <v>250000</v>
      </c>
      <c r="BT26" s="29">
        <f t="shared" si="33"/>
        <v>0</v>
      </c>
      <c r="BU26" s="27">
        <f t="shared" si="34"/>
        <v>0</v>
      </c>
      <c r="BV26" s="29">
        <f t="shared" si="35"/>
        <v>250000</v>
      </c>
      <c r="BW26" s="29">
        <f t="shared" si="36"/>
        <v>0</v>
      </c>
      <c r="BX26" s="27">
        <f t="shared" si="37"/>
        <v>0</v>
      </c>
      <c r="BY26" s="29">
        <f t="shared" si="38"/>
        <v>250000</v>
      </c>
      <c r="BZ26" s="29">
        <f t="shared" si="39"/>
        <v>0</v>
      </c>
      <c r="CA26" s="27">
        <f t="shared" si="40"/>
        <v>0</v>
      </c>
      <c r="CB26" s="29">
        <f t="shared" si="41"/>
        <v>250000</v>
      </c>
      <c r="CC26" s="29">
        <f t="shared" si="42"/>
        <v>0</v>
      </c>
      <c r="CD26" s="31">
        <f t="shared" si="8"/>
        <v>0</v>
      </c>
    </row>
    <row r="27" spans="1:82" s="32" customFormat="1" ht="20.25" customHeight="1" x14ac:dyDescent="0.25">
      <c r="A27" s="27">
        <v>19</v>
      </c>
      <c r="B27" s="28" t="s">
        <v>29</v>
      </c>
      <c r="C27" s="27">
        <f>'NH. 2024.2025'!C27</f>
        <v>0</v>
      </c>
      <c r="D27" s="27">
        <f>'NH. 2024.2025'!D27</f>
        <v>0</v>
      </c>
      <c r="E27" s="27">
        <f>'NH. 2024.2025'!E27</f>
        <v>0</v>
      </c>
      <c r="F27" s="27">
        <f>'NH. 2024.2025'!F27</f>
        <v>0</v>
      </c>
      <c r="G27" s="27">
        <f>'NH. 2024.2025'!G27</f>
        <v>0</v>
      </c>
      <c r="H27" s="27">
        <f>'NH. 2024.2025'!H27</f>
        <v>0</v>
      </c>
      <c r="I27" s="27">
        <f>'NH. 2024.2025'!I27</f>
        <v>0</v>
      </c>
      <c r="J27" s="27">
        <f>'NH. 2024.2025'!J27</f>
        <v>0</v>
      </c>
      <c r="K27" s="27">
        <f>'NH. 2024.2025'!K27</f>
        <v>0</v>
      </c>
      <c r="L27" s="27">
        <f>'NH. 2024.2025'!L27</f>
        <v>0</v>
      </c>
      <c r="M27" s="27">
        <f>'NH. 2024.2025'!M27</f>
        <v>0</v>
      </c>
      <c r="N27" s="27">
        <f>'NH. 2024.2025'!N27</f>
        <v>0</v>
      </c>
      <c r="O27" s="27">
        <f>'NH. 2024.2025'!O27</f>
        <v>0</v>
      </c>
      <c r="P27" s="27">
        <f>'NH. 2024.2025'!P27</f>
        <v>0</v>
      </c>
      <c r="Q27" s="27">
        <f>'NH. 2024.2025'!Q27</f>
        <v>0</v>
      </c>
      <c r="R27" s="27">
        <f>'NH. 2024.2025'!R27</f>
        <v>0</v>
      </c>
      <c r="S27" s="27">
        <f>'NH. 2024.2025'!S27</f>
        <v>0</v>
      </c>
      <c r="T27" s="27">
        <f>'NH. 2024.2025'!T27</f>
        <v>0</v>
      </c>
      <c r="U27" s="27">
        <f>'NH. 2024.2025'!U27</f>
        <v>0</v>
      </c>
      <c r="V27" s="27">
        <f>'NH. 2024.2025'!V27</f>
        <v>0</v>
      </c>
      <c r="W27" s="27">
        <f>'NH. 2024.2025'!W27</f>
        <v>0</v>
      </c>
      <c r="X27" s="27">
        <f>'NH. 2024.2025'!X27</f>
        <v>0</v>
      </c>
      <c r="Y27" s="27">
        <f>'NH. 2024.2025'!Y27</f>
        <v>0</v>
      </c>
      <c r="Z27" s="27">
        <f>'NH. 2024.2025'!Z27</f>
        <v>0</v>
      </c>
      <c r="AA27" s="27">
        <f>'NH. 2024.2025'!AA27</f>
        <v>0</v>
      </c>
      <c r="AB27" s="27">
        <f>'NH. 2024.2025'!AB27</f>
        <v>0</v>
      </c>
      <c r="AC27" s="27">
        <f>'NH. 2024.2025'!AC27</f>
        <v>0</v>
      </c>
      <c r="AD27" s="27">
        <f>'NH. 2024.2025'!AD27</f>
        <v>0</v>
      </c>
      <c r="AE27" s="27">
        <f>'NH. 2024.2025'!AE27</f>
        <v>0</v>
      </c>
      <c r="AF27" s="27">
        <f>'NH. 2024.2025'!AF27</f>
        <v>0</v>
      </c>
      <c r="AG27" s="27">
        <f>'NH. 2024.2025'!AG27</f>
        <v>0</v>
      </c>
      <c r="AH27" s="27">
        <f>'NH. 2024.2025'!AH27</f>
        <v>0</v>
      </c>
      <c r="AI27" s="27">
        <f>'NH. 2024.2025'!AI27</f>
        <v>0</v>
      </c>
      <c r="AJ27" s="27">
        <f>'NH. 2024.2025'!AJ27</f>
        <v>0</v>
      </c>
      <c r="AK27" s="27">
        <f>'NH. 2024.2025'!AK27</f>
        <v>0</v>
      </c>
      <c r="AL27" s="27">
        <f>'NH. 2024.2025'!AL27</f>
        <v>0</v>
      </c>
      <c r="AM27" s="27">
        <f>'NH. 2024.2025'!AM27</f>
        <v>0</v>
      </c>
      <c r="AN27" s="29">
        <f t="shared" si="4"/>
        <v>0</v>
      </c>
      <c r="AO27" s="29">
        <f t="shared" si="4"/>
        <v>0</v>
      </c>
      <c r="AP27" s="29">
        <f t="shared" si="4"/>
        <v>0</v>
      </c>
      <c r="AQ27" s="29"/>
      <c r="AR27" s="29"/>
      <c r="AS27" s="30"/>
      <c r="AT27" s="29">
        <f t="shared" si="6"/>
        <v>0</v>
      </c>
      <c r="AU27" s="29">
        <f t="shared" si="9"/>
        <v>250000</v>
      </c>
      <c r="AV27" s="29">
        <f t="shared" si="10"/>
        <v>0</v>
      </c>
      <c r="AW27" s="29">
        <f t="shared" si="7"/>
        <v>0</v>
      </c>
      <c r="AX27" s="29">
        <f t="shared" si="11"/>
        <v>250000</v>
      </c>
      <c r="AY27" s="29">
        <f t="shared" si="12"/>
        <v>0</v>
      </c>
      <c r="AZ27" s="27">
        <f t="shared" si="13"/>
        <v>0</v>
      </c>
      <c r="BA27" s="29">
        <f t="shared" si="14"/>
        <v>250000</v>
      </c>
      <c r="BB27" s="29">
        <f t="shared" si="15"/>
        <v>0</v>
      </c>
      <c r="BC27" s="27">
        <f t="shared" si="16"/>
        <v>0</v>
      </c>
      <c r="BD27" s="29">
        <f t="shared" si="17"/>
        <v>250000</v>
      </c>
      <c r="BE27" s="29">
        <f t="shared" si="18"/>
        <v>0</v>
      </c>
      <c r="BF27" s="27">
        <f t="shared" si="19"/>
        <v>0</v>
      </c>
      <c r="BG27" s="29">
        <f t="shared" si="20"/>
        <v>250000</v>
      </c>
      <c r="BH27" s="29">
        <f t="shared" si="21"/>
        <v>0</v>
      </c>
      <c r="BI27" s="27">
        <f t="shared" si="22"/>
        <v>0</v>
      </c>
      <c r="BJ27" s="29">
        <f t="shared" si="23"/>
        <v>250000</v>
      </c>
      <c r="BK27" s="29">
        <f t="shared" si="24"/>
        <v>0</v>
      </c>
      <c r="BL27" s="27">
        <f t="shared" si="25"/>
        <v>0</v>
      </c>
      <c r="BM27" s="29">
        <f t="shared" si="26"/>
        <v>250000</v>
      </c>
      <c r="BN27" s="29">
        <f t="shared" si="27"/>
        <v>0</v>
      </c>
      <c r="BO27" s="27">
        <f t="shared" si="28"/>
        <v>0</v>
      </c>
      <c r="BP27" s="29">
        <f t="shared" si="29"/>
        <v>250000</v>
      </c>
      <c r="BQ27" s="29">
        <f t="shared" si="30"/>
        <v>0</v>
      </c>
      <c r="BR27" s="27">
        <f t="shared" si="31"/>
        <v>0</v>
      </c>
      <c r="BS27" s="29">
        <f t="shared" si="32"/>
        <v>250000</v>
      </c>
      <c r="BT27" s="29">
        <f t="shared" si="33"/>
        <v>0</v>
      </c>
      <c r="BU27" s="27">
        <f t="shared" si="34"/>
        <v>0</v>
      </c>
      <c r="BV27" s="29">
        <f t="shared" si="35"/>
        <v>250000</v>
      </c>
      <c r="BW27" s="29">
        <f t="shared" si="36"/>
        <v>0</v>
      </c>
      <c r="BX27" s="27">
        <f t="shared" si="37"/>
        <v>0</v>
      </c>
      <c r="BY27" s="29">
        <f t="shared" si="38"/>
        <v>250000</v>
      </c>
      <c r="BZ27" s="29">
        <f t="shared" si="39"/>
        <v>0</v>
      </c>
      <c r="CA27" s="27">
        <f t="shared" si="40"/>
        <v>0</v>
      </c>
      <c r="CB27" s="29">
        <f t="shared" si="41"/>
        <v>250000</v>
      </c>
      <c r="CC27" s="29">
        <f t="shared" si="42"/>
        <v>0</v>
      </c>
      <c r="CD27" s="31">
        <f t="shared" si="8"/>
        <v>0</v>
      </c>
    </row>
    <row r="28" spans="1:82" s="32" customFormat="1" ht="20.25" customHeight="1" x14ac:dyDescent="0.25">
      <c r="A28" s="27">
        <v>20</v>
      </c>
      <c r="B28" s="28" t="s">
        <v>30</v>
      </c>
      <c r="C28" s="27">
        <f>'NH. 2024.2025'!C28</f>
        <v>0</v>
      </c>
      <c r="D28" s="27">
        <f>'NH. 2024.2025'!D28</f>
        <v>0</v>
      </c>
      <c r="E28" s="27">
        <f>'NH. 2024.2025'!E28</f>
        <v>0</v>
      </c>
      <c r="F28" s="27">
        <f>'NH. 2024.2025'!F28</f>
        <v>0</v>
      </c>
      <c r="G28" s="27">
        <f>'NH. 2024.2025'!G28</f>
        <v>0</v>
      </c>
      <c r="H28" s="27">
        <f>'NH. 2024.2025'!H28</f>
        <v>0</v>
      </c>
      <c r="I28" s="27">
        <f>'NH. 2024.2025'!I28</f>
        <v>0</v>
      </c>
      <c r="J28" s="27">
        <f>'NH. 2024.2025'!J28</f>
        <v>0</v>
      </c>
      <c r="K28" s="27">
        <f>'NH. 2024.2025'!K28</f>
        <v>0</v>
      </c>
      <c r="L28" s="27">
        <f>'NH. 2024.2025'!L28</f>
        <v>0</v>
      </c>
      <c r="M28" s="27">
        <f>'NH. 2024.2025'!M28</f>
        <v>0</v>
      </c>
      <c r="N28" s="27">
        <f>'NH. 2024.2025'!N28</f>
        <v>0</v>
      </c>
      <c r="O28" s="27">
        <f>'NH. 2024.2025'!O28</f>
        <v>0</v>
      </c>
      <c r="P28" s="27">
        <f>'NH. 2024.2025'!P28</f>
        <v>0</v>
      </c>
      <c r="Q28" s="27">
        <f>'NH. 2024.2025'!Q28</f>
        <v>0</v>
      </c>
      <c r="R28" s="27">
        <f>'NH. 2024.2025'!R28</f>
        <v>0</v>
      </c>
      <c r="S28" s="27">
        <f>'NH. 2024.2025'!S28</f>
        <v>0</v>
      </c>
      <c r="T28" s="27">
        <f>'NH. 2024.2025'!T28</f>
        <v>0</v>
      </c>
      <c r="U28" s="27">
        <f>'NH. 2024.2025'!U28</f>
        <v>0</v>
      </c>
      <c r="V28" s="27">
        <f>'NH. 2024.2025'!V28</f>
        <v>0</v>
      </c>
      <c r="W28" s="27">
        <f>'NH. 2024.2025'!W28</f>
        <v>0</v>
      </c>
      <c r="X28" s="27">
        <f>'NH. 2024.2025'!X28</f>
        <v>0</v>
      </c>
      <c r="Y28" s="27">
        <f>'NH. 2024.2025'!Y28</f>
        <v>0</v>
      </c>
      <c r="Z28" s="27">
        <f>'NH. 2024.2025'!Z28</f>
        <v>0</v>
      </c>
      <c r="AA28" s="27">
        <f>'NH. 2024.2025'!AA28</f>
        <v>0</v>
      </c>
      <c r="AB28" s="27">
        <f>'NH. 2024.2025'!AB28</f>
        <v>0</v>
      </c>
      <c r="AC28" s="27">
        <f>'NH. 2024.2025'!AC28</f>
        <v>0</v>
      </c>
      <c r="AD28" s="27">
        <f>'NH. 2024.2025'!AD28</f>
        <v>0</v>
      </c>
      <c r="AE28" s="27">
        <f>'NH. 2024.2025'!AE28</f>
        <v>0</v>
      </c>
      <c r="AF28" s="27">
        <f>'NH. 2024.2025'!AF28</f>
        <v>0</v>
      </c>
      <c r="AG28" s="27">
        <f>'NH. 2024.2025'!AG28</f>
        <v>0</v>
      </c>
      <c r="AH28" s="27">
        <f>'NH. 2024.2025'!AH28</f>
        <v>0</v>
      </c>
      <c r="AI28" s="27">
        <f>'NH. 2024.2025'!AI28</f>
        <v>0</v>
      </c>
      <c r="AJ28" s="27">
        <f>'NH. 2024.2025'!AJ28</f>
        <v>0</v>
      </c>
      <c r="AK28" s="27">
        <f>'NH. 2024.2025'!AK28</f>
        <v>0</v>
      </c>
      <c r="AL28" s="27">
        <f>'NH. 2024.2025'!AL28</f>
        <v>0</v>
      </c>
      <c r="AM28" s="27">
        <f>'NH. 2024.2025'!AM28</f>
        <v>0</v>
      </c>
      <c r="AN28" s="29">
        <f t="shared" si="4"/>
        <v>0</v>
      </c>
      <c r="AO28" s="29">
        <f t="shared" si="4"/>
        <v>0</v>
      </c>
      <c r="AP28" s="29">
        <f t="shared" si="4"/>
        <v>0</v>
      </c>
      <c r="AQ28" s="29"/>
      <c r="AR28" s="29"/>
      <c r="AS28" s="30"/>
      <c r="AT28" s="29">
        <f t="shared" si="6"/>
        <v>0</v>
      </c>
      <c r="AU28" s="29">
        <f t="shared" si="9"/>
        <v>250000</v>
      </c>
      <c r="AV28" s="29">
        <f t="shared" si="10"/>
        <v>0</v>
      </c>
      <c r="AW28" s="29">
        <f t="shared" si="7"/>
        <v>0</v>
      </c>
      <c r="AX28" s="29">
        <f t="shared" si="11"/>
        <v>250000</v>
      </c>
      <c r="AY28" s="29">
        <f t="shared" si="12"/>
        <v>0</v>
      </c>
      <c r="AZ28" s="27">
        <f t="shared" si="13"/>
        <v>0</v>
      </c>
      <c r="BA28" s="29">
        <f t="shared" si="14"/>
        <v>250000</v>
      </c>
      <c r="BB28" s="29">
        <f t="shared" si="15"/>
        <v>0</v>
      </c>
      <c r="BC28" s="27">
        <f t="shared" si="16"/>
        <v>0</v>
      </c>
      <c r="BD28" s="29">
        <f t="shared" si="17"/>
        <v>250000</v>
      </c>
      <c r="BE28" s="29">
        <f t="shared" si="18"/>
        <v>0</v>
      </c>
      <c r="BF28" s="27">
        <f t="shared" si="19"/>
        <v>0</v>
      </c>
      <c r="BG28" s="29">
        <f t="shared" si="20"/>
        <v>250000</v>
      </c>
      <c r="BH28" s="29">
        <f t="shared" si="21"/>
        <v>0</v>
      </c>
      <c r="BI28" s="27">
        <f t="shared" si="22"/>
        <v>0</v>
      </c>
      <c r="BJ28" s="29">
        <f t="shared" si="23"/>
        <v>250000</v>
      </c>
      <c r="BK28" s="29">
        <f t="shared" si="24"/>
        <v>0</v>
      </c>
      <c r="BL28" s="27">
        <f t="shared" si="25"/>
        <v>0</v>
      </c>
      <c r="BM28" s="29">
        <f t="shared" si="26"/>
        <v>250000</v>
      </c>
      <c r="BN28" s="29">
        <f t="shared" si="27"/>
        <v>0</v>
      </c>
      <c r="BO28" s="27">
        <f t="shared" si="28"/>
        <v>0</v>
      </c>
      <c r="BP28" s="29">
        <f t="shared" si="29"/>
        <v>250000</v>
      </c>
      <c r="BQ28" s="29">
        <f t="shared" si="30"/>
        <v>0</v>
      </c>
      <c r="BR28" s="27">
        <f t="shared" si="31"/>
        <v>0</v>
      </c>
      <c r="BS28" s="29">
        <f t="shared" si="32"/>
        <v>250000</v>
      </c>
      <c r="BT28" s="29">
        <f t="shared" si="33"/>
        <v>0</v>
      </c>
      <c r="BU28" s="27">
        <f t="shared" si="34"/>
        <v>0</v>
      </c>
      <c r="BV28" s="29">
        <f t="shared" si="35"/>
        <v>250000</v>
      </c>
      <c r="BW28" s="29">
        <f t="shared" si="36"/>
        <v>0</v>
      </c>
      <c r="BX28" s="27">
        <f t="shared" si="37"/>
        <v>0</v>
      </c>
      <c r="BY28" s="29">
        <f t="shared" si="38"/>
        <v>250000</v>
      </c>
      <c r="BZ28" s="29">
        <f t="shared" si="39"/>
        <v>0</v>
      </c>
      <c r="CA28" s="27">
        <f t="shared" si="40"/>
        <v>0</v>
      </c>
      <c r="CB28" s="29">
        <f t="shared" si="41"/>
        <v>250000</v>
      </c>
      <c r="CC28" s="29">
        <f t="shared" si="42"/>
        <v>0</v>
      </c>
      <c r="CD28" s="31">
        <f t="shared" si="8"/>
        <v>0</v>
      </c>
    </row>
    <row r="29" spans="1:82" s="32" customFormat="1" ht="20.25" customHeight="1" x14ac:dyDescent="0.25">
      <c r="A29" s="27">
        <v>21</v>
      </c>
      <c r="B29" s="28" t="s">
        <v>31</v>
      </c>
      <c r="C29" s="27">
        <f>'NH. 2024.2025'!C29</f>
        <v>0</v>
      </c>
      <c r="D29" s="27">
        <f>'NH. 2024.2025'!D29</f>
        <v>0</v>
      </c>
      <c r="E29" s="27">
        <f>'NH. 2024.2025'!E29</f>
        <v>0</v>
      </c>
      <c r="F29" s="27">
        <f>'NH. 2024.2025'!F29</f>
        <v>0</v>
      </c>
      <c r="G29" s="27">
        <f>'NH. 2024.2025'!G29</f>
        <v>0</v>
      </c>
      <c r="H29" s="27">
        <f>'NH. 2024.2025'!H29</f>
        <v>0</v>
      </c>
      <c r="I29" s="27">
        <f>'NH. 2024.2025'!I29</f>
        <v>0</v>
      </c>
      <c r="J29" s="27">
        <f>'NH. 2024.2025'!J29</f>
        <v>0</v>
      </c>
      <c r="K29" s="27">
        <f>'NH. 2024.2025'!K29</f>
        <v>0</v>
      </c>
      <c r="L29" s="27">
        <f>'NH. 2024.2025'!L29</f>
        <v>0</v>
      </c>
      <c r="M29" s="27">
        <f>'NH. 2024.2025'!M29</f>
        <v>0</v>
      </c>
      <c r="N29" s="27">
        <f>'NH. 2024.2025'!N29</f>
        <v>0</v>
      </c>
      <c r="O29" s="27">
        <f>'NH. 2024.2025'!O29</f>
        <v>0</v>
      </c>
      <c r="P29" s="27">
        <f>'NH. 2024.2025'!P29</f>
        <v>0</v>
      </c>
      <c r="Q29" s="27">
        <f>'NH. 2024.2025'!Q29</f>
        <v>0</v>
      </c>
      <c r="R29" s="27">
        <f>'NH. 2024.2025'!R29</f>
        <v>0</v>
      </c>
      <c r="S29" s="27">
        <f>'NH. 2024.2025'!S29</f>
        <v>0</v>
      </c>
      <c r="T29" s="27">
        <f>'NH. 2024.2025'!T29</f>
        <v>0</v>
      </c>
      <c r="U29" s="27">
        <f>'NH. 2024.2025'!U29</f>
        <v>0</v>
      </c>
      <c r="V29" s="27">
        <f>'NH. 2024.2025'!V29</f>
        <v>0</v>
      </c>
      <c r="W29" s="27">
        <f>'NH. 2024.2025'!W29</f>
        <v>0</v>
      </c>
      <c r="X29" s="27">
        <f>'NH. 2024.2025'!X29</f>
        <v>0</v>
      </c>
      <c r="Y29" s="27">
        <f>'NH. 2024.2025'!Y29</f>
        <v>0</v>
      </c>
      <c r="Z29" s="27">
        <f>'NH. 2024.2025'!Z29</f>
        <v>0</v>
      </c>
      <c r="AA29" s="27">
        <f>'NH. 2024.2025'!AA29</f>
        <v>0</v>
      </c>
      <c r="AB29" s="27">
        <f>'NH. 2024.2025'!AB29</f>
        <v>0</v>
      </c>
      <c r="AC29" s="27">
        <f>'NH. 2024.2025'!AC29</f>
        <v>0</v>
      </c>
      <c r="AD29" s="27">
        <f>'NH. 2024.2025'!AD29</f>
        <v>0</v>
      </c>
      <c r="AE29" s="27">
        <f>'NH. 2024.2025'!AE29</f>
        <v>0</v>
      </c>
      <c r="AF29" s="27">
        <f>'NH. 2024.2025'!AF29</f>
        <v>0</v>
      </c>
      <c r="AG29" s="27">
        <f>'NH. 2024.2025'!AG29</f>
        <v>0</v>
      </c>
      <c r="AH29" s="27">
        <f>'NH. 2024.2025'!AH29</f>
        <v>0</v>
      </c>
      <c r="AI29" s="27">
        <f>'NH. 2024.2025'!AI29</f>
        <v>0</v>
      </c>
      <c r="AJ29" s="27">
        <f>'NH. 2024.2025'!AJ29</f>
        <v>0</v>
      </c>
      <c r="AK29" s="27">
        <f>'NH. 2024.2025'!AK29</f>
        <v>0</v>
      </c>
      <c r="AL29" s="27">
        <f>'NH. 2024.2025'!AL29</f>
        <v>0</v>
      </c>
      <c r="AM29" s="27">
        <f>'NH. 2024.2025'!AM29</f>
        <v>0</v>
      </c>
      <c r="AN29" s="29">
        <f t="shared" si="4"/>
        <v>0</v>
      </c>
      <c r="AO29" s="29">
        <f t="shared" si="4"/>
        <v>0</v>
      </c>
      <c r="AP29" s="29">
        <f t="shared" si="4"/>
        <v>0</v>
      </c>
      <c r="AQ29" s="29"/>
      <c r="AR29" s="29"/>
      <c r="AS29" s="30"/>
      <c r="AT29" s="29">
        <f t="shared" si="6"/>
        <v>0</v>
      </c>
      <c r="AU29" s="29">
        <f t="shared" si="9"/>
        <v>250000</v>
      </c>
      <c r="AV29" s="29">
        <f t="shared" si="10"/>
        <v>0</v>
      </c>
      <c r="AW29" s="29">
        <f t="shared" si="7"/>
        <v>0</v>
      </c>
      <c r="AX29" s="29">
        <f t="shared" si="11"/>
        <v>250000</v>
      </c>
      <c r="AY29" s="29">
        <f t="shared" si="12"/>
        <v>0</v>
      </c>
      <c r="AZ29" s="27">
        <f t="shared" si="13"/>
        <v>0</v>
      </c>
      <c r="BA29" s="29">
        <f t="shared" si="14"/>
        <v>250000</v>
      </c>
      <c r="BB29" s="29">
        <f t="shared" si="15"/>
        <v>0</v>
      </c>
      <c r="BC29" s="27">
        <f t="shared" si="16"/>
        <v>0</v>
      </c>
      <c r="BD29" s="29">
        <f t="shared" si="17"/>
        <v>250000</v>
      </c>
      <c r="BE29" s="29">
        <f t="shared" si="18"/>
        <v>0</v>
      </c>
      <c r="BF29" s="27">
        <f t="shared" si="19"/>
        <v>0</v>
      </c>
      <c r="BG29" s="29">
        <f t="shared" si="20"/>
        <v>250000</v>
      </c>
      <c r="BH29" s="29">
        <f t="shared" si="21"/>
        <v>0</v>
      </c>
      <c r="BI29" s="27">
        <f t="shared" si="22"/>
        <v>0</v>
      </c>
      <c r="BJ29" s="29">
        <f t="shared" si="23"/>
        <v>250000</v>
      </c>
      <c r="BK29" s="29">
        <f t="shared" si="24"/>
        <v>0</v>
      </c>
      <c r="BL29" s="27">
        <f t="shared" si="25"/>
        <v>0</v>
      </c>
      <c r="BM29" s="29">
        <f t="shared" si="26"/>
        <v>250000</v>
      </c>
      <c r="BN29" s="29">
        <f t="shared" si="27"/>
        <v>0</v>
      </c>
      <c r="BO29" s="27">
        <f t="shared" si="28"/>
        <v>0</v>
      </c>
      <c r="BP29" s="29">
        <f t="shared" si="29"/>
        <v>250000</v>
      </c>
      <c r="BQ29" s="29">
        <f t="shared" si="30"/>
        <v>0</v>
      </c>
      <c r="BR29" s="27">
        <f t="shared" si="31"/>
        <v>0</v>
      </c>
      <c r="BS29" s="29">
        <f t="shared" si="32"/>
        <v>250000</v>
      </c>
      <c r="BT29" s="29">
        <f t="shared" si="33"/>
        <v>0</v>
      </c>
      <c r="BU29" s="27">
        <f t="shared" si="34"/>
        <v>0</v>
      </c>
      <c r="BV29" s="29">
        <f t="shared" si="35"/>
        <v>250000</v>
      </c>
      <c r="BW29" s="29">
        <f t="shared" si="36"/>
        <v>0</v>
      </c>
      <c r="BX29" s="27">
        <f t="shared" si="37"/>
        <v>0</v>
      </c>
      <c r="BY29" s="29">
        <f t="shared" si="38"/>
        <v>250000</v>
      </c>
      <c r="BZ29" s="29">
        <f t="shared" si="39"/>
        <v>0</v>
      </c>
      <c r="CA29" s="27">
        <f t="shared" si="40"/>
        <v>0</v>
      </c>
      <c r="CB29" s="29">
        <f t="shared" si="41"/>
        <v>250000</v>
      </c>
      <c r="CC29" s="29">
        <f t="shared" si="42"/>
        <v>0</v>
      </c>
      <c r="CD29" s="31">
        <f t="shared" si="8"/>
        <v>0</v>
      </c>
    </row>
    <row r="30" spans="1:82" s="32" customFormat="1" ht="20.25" customHeight="1" x14ac:dyDescent="0.25">
      <c r="A30" s="27">
        <v>22</v>
      </c>
      <c r="B30" s="28" t="s">
        <v>32</v>
      </c>
      <c r="C30" s="27">
        <f>'NH. 2024.2025'!C30</f>
        <v>0</v>
      </c>
      <c r="D30" s="27">
        <f>'NH. 2024.2025'!D30</f>
        <v>0</v>
      </c>
      <c r="E30" s="27">
        <f>'NH. 2024.2025'!E30</f>
        <v>0</v>
      </c>
      <c r="F30" s="27">
        <f>'NH. 2024.2025'!F30</f>
        <v>0</v>
      </c>
      <c r="G30" s="27">
        <f>'NH. 2024.2025'!G30</f>
        <v>0</v>
      </c>
      <c r="H30" s="27">
        <f>'NH. 2024.2025'!H30</f>
        <v>0</v>
      </c>
      <c r="I30" s="27">
        <f>'NH. 2024.2025'!I30</f>
        <v>0</v>
      </c>
      <c r="J30" s="27">
        <f>'NH. 2024.2025'!J30</f>
        <v>0</v>
      </c>
      <c r="K30" s="27">
        <f>'NH. 2024.2025'!K30</f>
        <v>0</v>
      </c>
      <c r="L30" s="27">
        <f>'NH. 2024.2025'!L30</f>
        <v>0</v>
      </c>
      <c r="M30" s="27">
        <f>'NH. 2024.2025'!M30</f>
        <v>0</v>
      </c>
      <c r="N30" s="27">
        <f>'NH. 2024.2025'!N30</f>
        <v>0</v>
      </c>
      <c r="O30" s="27">
        <f>'NH. 2024.2025'!O30</f>
        <v>0</v>
      </c>
      <c r="P30" s="27">
        <f>'NH. 2024.2025'!P30</f>
        <v>0</v>
      </c>
      <c r="Q30" s="27">
        <f>'NH. 2024.2025'!Q30</f>
        <v>0</v>
      </c>
      <c r="R30" s="27">
        <f>'NH. 2024.2025'!R30</f>
        <v>0</v>
      </c>
      <c r="S30" s="27">
        <f>'NH. 2024.2025'!S30</f>
        <v>0</v>
      </c>
      <c r="T30" s="27">
        <f>'NH. 2024.2025'!T30</f>
        <v>0</v>
      </c>
      <c r="U30" s="27">
        <f>'NH. 2024.2025'!U30</f>
        <v>0</v>
      </c>
      <c r="V30" s="27">
        <f>'NH. 2024.2025'!V30</f>
        <v>0</v>
      </c>
      <c r="W30" s="27">
        <f>'NH. 2024.2025'!W30</f>
        <v>0</v>
      </c>
      <c r="X30" s="27">
        <f>'NH. 2024.2025'!X30</f>
        <v>0</v>
      </c>
      <c r="Y30" s="27">
        <f>'NH. 2024.2025'!Y30</f>
        <v>0</v>
      </c>
      <c r="Z30" s="27">
        <f>'NH. 2024.2025'!Z30</f>
        <v>0</v>
      </c>
      <c r="AA30" s="27">
        <f>'NH. 2024.2025'!AA30</f>
        <v>0</v>
      </c>
      <c r="AB30" s="27">
        <f>'NH. 2024.2025'!AB30</f>
        <v>0</v>
      </c>
      <c r="AC30" s="27">
        <f>'NH. 2024.2025'!AC30</f>
        <v>0</v>
      </c>
      <c r="AD30" s="27">
        <f>'NH. 2024.2025'!AD30</f>
        <v>0</v>
      </c>
      <c r="AE30" s="27">
        <f>'NH. 2024.2025'!AE30</f>
        <v>0</v>
      </c>
      <c r="AF30" s="27">
        <f>'NH. 2024.2025'!AF30</f>
        <v>0</v>
      </c>
      <c r="AG30" s="27">
        <f>'NH. 2024.2025'!AG30</f>
        <v>0</v>
      </c>
      <c r="AH30" s="27">
        <f>'NH. 2024.2025'!AH30</f>
        <v>0</v>
      </c>
      <c r="AI30" s="27">
        <f>'NH. 2024.2025'!AI30</f>
        <v>0</v>
      </c>
      <c r="AJ30" s="27">
        <f>'NH. 2024.2025'!AJ30</f>
        <v>0</v>
      </c>
      <c r="AK30" s="27">
        <f>'NH. 2024.2025'!AK30</f>
        <v>0</v>
      </c>
      <c r="AL30" s="27">
        <f>'NH. 2024.2025'!AL30</f>
        <v>0</v>
      </c>
      <c r="AM30" s="27">
        <f>'NH. 2024.2025'!AM30</f>
        <v>0</v>
      </c>
      <c r="AN30" s="29">
        <f t="shared" si="4"/>
        <v>0</v>
      </c>
      <c r="AO30" s="29">
        <f t="shared" si="4"/>
        <v>0</v>
      </c>
      <c r="AP30" s="29">
        <f t="shared" si="4"/>
        <v>0</v>
      </c>
      <c r="AQ30" s="29"/>
      <c r="AR30" s="29"/>
      <c r="AS30" s="30"/>
      <c r="AT30" s="29">
        <f t="shared" si="6"/>
        <v>0</v>
      </c>
      <c r="AU30" s="29">
        <f t="shared" si="9"/>
        <v>250000</v>
      </c>
      <c r="AV30" s="29">
        <f t="shared" si="10"/>
        <v>0</v>
      </c>
      <c r="AW30" s="29">
        <f t="shared" si="7"/>
        <v>0</v>
      </c>
      <c r="AX30" s="29">
        <f t="shared" si="11"/>
        <v>250000</v>
      </c>
      <c r="AY30" s="29">
        <f t="shared" si="12"/>
        <v>0</v>
      </c>
      <c r="AZ30" s="27">
        <f t="shared" si="13"/>
        <v>0</v>
      </c>
      <c r="BA30" s="29">
        <f t="shared" si="14"/>
        <v>250000</v>
      </c>
      <c r="BB30" s="29">
        <f t="shared" si="15"/>
        <v>0</v>
      </c>
      <c r="BC30" s="27">
        <f t="shared" si="16"/>
        <v>0</v>
      </c>
      <c r="BD30" s="29">
        <f t="shared" si="17"/>
        <v>250000</v>
      </c>
      <c r="BE30" s="29">
        <f t="shared" si="18"/>
        <v>0</v>
      </c>
      <c r="BF30" s="27">
        <f t="shared" si="19"/>
        <v>0</v>
      </c>
      <c r="BG30" s="29">
        <f t="shared" si="20"/>
        <v>250000</v>
      </c>
      <c r="BH30" s="29">
        <f t="shared" si="21"/>
        <v>0</v>
      </c>
      <c r="BI30" s="27">
        <f t="shared" si="22"/>
        <v>0</v>
      </c>
      <c r="BJ30" s="29">
        <f t="shared" si="23"/>
        <v>250000</v>
      </c>
      <c r="BK30" s="29">
        <f t="shared" si="24"/>
        <v>0</v>
      </c>
      <c r="BL30" s="27">
        <f t="shared" si="25"/>
        <v>0</v>
      </c>
      <c r="BM30" s="29">
        <f t="shared" si="26"/>
        <v>250000</v>
      </c>
      <c r="BN30" s="29">
        <f t="shared" si="27"/>
        <v>0</v>
      </c>
      <c r="BO30" s="27">
        <f t="shared" si="28"/>
        <v>0</v>
      </c>
      <c r="BP30" s="29">
        <f t="shared" si="29"/>
        <v>250000</v>
      </c>
      <c r="BQ30" s="29">
        <f t="shared" si="30"/>
        <v>0</v>
      </c>
      <c r="BR30" s="27">
        <f t="shared" si="31"/>
        <v>0</v>
      </c>
      <c r="BS30" s="29">
        <f t="shared" si="32"/>
        <v>250000</v>
      </c>
      <c r="BT30" s="29">
        <f t="shared" si="33"/>
        <v>0</v>
      </c>
      <c r="BU30" s="27">
        <f t="shared" si="34"/>
        <v>0</v>
      </c>
      <c r="BV30" s="29">
        <f t="shared" si="35"/>
        <v>250000</v>
      </c>
      <c r="BW30" s="29">
        <f t="shared" si="36"/>
        <v>0</v>
      </c>
      <c r="BX30" s="27">
        <f t="shared" si="37"/>
        <v>0</v>
      </c>
      <c r="BY30" s="29">
        <f t="shared" si="38"/>
        <v>250000</v>
      </c>
      <c r="BZ30" s="29">
        <f t="shared" si="39"/>
        <v>0</v>
      </c>
      <c r="CA30" s="27">
        <f t="shared" si="40"/>
        <v>0</v>
      </c>
      <c r="CB30" s="29">
        <f t="shared" si="41"/>
        <v>250000</v>
      </c>
      <c r="CC30" s="29">
        <f t="shared" si="42"/>
        <v>0</v>
      </c>
      <c r="CD30" s="31">
        <f t="shared" si="8"/>
        <v>0</v>
      </c>
    </row>
    <row r="31" spans="1:82" s="32" customFormat="1" ht="20.25" customHeight="1" x14ac:dyDescent="0.25">
      <c r="A31" s="27">
        <v>23</v>
      </c>
      <c r="B31" s="28" t="s">
        <v>33</v>
      </c>
      <c r="C31" s="27">
        <f>'NH. 2024.2025'!C31</f>
        <v>0</v>
      </c>
      <c r="D31" s="27">
        <f>'NH. 2024.2025'!D31</f>
        <v>0</v>
      </c>
      <c r="E31" s="27">
        <f>'NH. 2024.2025'!E31</f>
        <v>0</v>
      </c>
      <c r="F31" s="27">
        <f>'NH. 2024.2025'!F31</f>
        <v>0</v>
      </c>
      <c r="G31" s="27">
        <f>'NH. 2024.2025'!G31</f>
        <v>0</v>
      </c>
      <c r="H31" s="27">
        <f>'NH. 2024.2025'!H31</f>
        <v>0</v>
      </c>
      <c r="I31" s="27">
        <f>'NH. 2024.2025'!I31</f>
        <v>0</v>
      </c>
      <c r="J31" s="27">
        <f>'NH. 2024.2025'!J31</f>
        <v>0</v>
      </c>
      <c r="K31" s="27">
        <f>'NH. 2024.2025'!K31</f>
        <v>0</v>
      </c>
      <c r="L31" s="27">
        <f>'NH. 2024.2025'!L31</f>
        <v>0</v>
      </c>
      <c r="M31" s="27">
        <f>'NH. 2024.2025'!M31</f>
        <v>0</v>
      </c>
      <c r="N31" s="27">
        <f>'NH. 2024.2025'!N31</f>
        <v>0</v>
      </c>
      <c r="O31" s="27">
        <f>'NH. 2024.2025'!O31</f>
        <v>0</v>
      </c>
      <c r="P31" s="27">
        <f>'NH. 2024.2025'!P31</f>
        <v>0</v>
      </c>
      <c r="Q31" s="27">
        <f>'NH. 2024.2025'!Q31</f>
        <v>0</v>
      </c>
      <c r="R31" s="27">
        <f>'NH. 2024.2025'!R31</f>
        <v>0</v>
      </c>
      <c r="S31" s="27">
        <f>'NH. 2024.2025'!S31</f>
        <v>0</v>
      </c>
      <c r="T31" s="27">
        <f>'NH. 2024.2025'!T31</f>
        <v>0</v>
      </c>
      <c r="U31" s="27">
        <f>'NH. 2024.2025'!U31</f>
        <v>0</v>
      </c>
      <c r="V31" s="27">
        <f>'NH. 2024.2025'!V31</f>
        <v>0</v>
      </c>
      <c r="W31" s="27">
        <f>'NH. 2024.2025'!W31</f>
        <v>0</v>
      </c>
      <c r="X31" s="27">
        <f>'NH. 2024.2025'!X31</f>
        <v>0</v>
      </c>
      <c r="Y31" s="27">
        <f>'NH. 2024.2025'!Y31</f>
        <v>0</v>
      </c>
      <c r="Z31" s="27">
        <f>'NH. 2024.2025'!Z31</f>
        <v>0</v>
      </c>
      <c r="AA31" s="27">
        <f>'NH. 2024.2025'!AA31</f>
        <v>0</v>
      </c>
      <c r="AB31" s="27">
        <f>'NH. 2024.2025'!AB31</f>
        <v>0</v>
      </c>
      <c r="AC31" s="27">
        <f>'NH. 2024.2025'!AC31</f>
        <v>0</v>
      </c>
      <c r="AD31" s="27">
        <f>'NH. 2024.2025'!AD31</f>
        <v>0</v>
      </c>
      <c r="AE31" s="27">
        <f>'NH. 2024.2025'!AE31</f>
        <v>0</v>
      </c>
      <c r="AF31" s="27">
        <f>'NH. 2024.2025'!AF31</f>
        <v>0</v>
      </c>
      <c r="AG31" s="27">
        <f>'NH. 2024.2025'!AG31</f>
        <v>0</v>
      </c>
      <c r="AH31" s="27">
        <f>'NH. 2024.2025'!AH31</f>
        <v>0</v>
      </c>
      <c r="AI31" s="27">
        <f>'NH. 2024.2025'!AI31</f>
        <v>0</v>
      </c>
      <c r="AJ31" s="27">
        <f>'NH. 2024.2025'!AJ31</f>
        <v>0</v>
      </c>
      <c r="AK31" s="27">
        <f>'NH. 2024.2025'!AK31</f>
        <v>0</v>
      </c>
      <c r="AL31" s="27">
        <f>'NH. 2024.2025'!AL31</f>
        <v>0</v>
      </c>
      <c r="AM31" s="27">
        <f>'NH. 2024.2025'!AM31</f>
        <v>0</v>
      </c>
      <c r="AN31" s="29">
        <f t="shared" si="4"/>
        <v>0</v>
      </c>
      <c r="AO31" s="29">
        <f t="shared" si="4"/>
        <v>0</v>
      </c>
      <c r="AP31" s="29">
        <f t="shared" si="4"/>
        <v>0</v>
      </c>
      <c r="AQ31" s="29"/>
      <c r="AR31" s="29"/>
      <c r="AS31" s="30"/>
      <c r="AT31" s="29">
        <f t="shared" si="6"/>
        <v>0</v>
      </c>
      <c r="AU31" s="29">
        <f t="shared" si="9"/>
        <v>250000</v>
      </c>
      <c r="AV31" s="29">
        <f t="shared" si="10"/>
        <v>0</v>
      </c>
      <c r="AW31" s="29">
        <f t="shared" si="7"/>
        <v>0</v>
      </c>
      <c r="AX31" s="29">
        <f t="shared" si="11"/>
        <v>250000</v>
      </c>
      <c r="AY31" s="29">
        <f t="shared" si="12"/>
        <v>0</v>
      </c>
      <c r="AZ31" s="27">
        <f t="shared" si="13"/>
        <v>0</v>
      </c>
      <c r="BA31" s="29">
        <f t="shared" si="14"/>
        <v>250000</v>
      </c>
      <c r="BB31" s="29">
        <f t="shared" si="15"/>
        <v>0</v>
      </c>
      <c r="BC31" s="27">
        <f t="shared" si="16"/>
        <v>0</v>
      </c>
      <c r="BD31" s="29">
        <f t="shared" si="17"/>
        <v>250000</v>
      </c>
      <c r="BE31" s="29">
        <f t="shared" si="18"/>
        <v>0</v>
      </c>
      <c r="BF31" s="27">
        <f t="shared" si="19"/>
        <v>0</v>
      </c>
      <c r="BG31" s="29">
        <f t="shared" si="20"/>
        <v>250000</v>
      </c>
      <c r="BH31" s="29">
        <f t="shared" si="21"/>
        <v>0</v>
      </c>
      <c r="BI31" s="27">
        <f t="shared" si="22"/>
        <v>0</v>
      </c>
      <c r="BJ31" s="29">
        <f t="shared" si="23"/>
        <v>250000</v>
      </c>
      <c r="BK31" s="29">
        <f t="shared" si="24"/>
        <v>0</v>
      </c>
      <c r="BL31" s="27">
        <f t="shared" si="25"/>
        <v>0</v>
      </c>
      <c r="BM31" s="29">
        <f t="shared" si="26"/>
        <v>250000</v>
      </c>
      <c r="BN31" s="29">
        <f t="shared" si="27"/>
        <v>0</v>
      </c>
      <c r="BO31" s="27">
        <f t="shared" si="28"/>
        <v>0</v>
      </c>
      <c r="BP31" s="29">
        <f t="shared" si="29"/>
        <v>250000</v>
      </c>
      <c r="BQ31" s="29">
        <f t="shared" si="30"/>
        <v>0</v>
      </c>
      <c r="BR31" s="27">
        <f t="shared" si="31"/>
        <v>0</v>
      </c>
      <c r="BS31" s="29">
        <f t="shared" si="32"/>
        <v>250000</v>
      </c>
      <c r="BT31" s="29">
        <f t="shared" si="33"/>
        <v>0</v>
      </c>
      <c r="BU31" s="27">
        <f t="shared" si="34"/>
        <v>0</v>
      </c>
      <c r="BV31" s="29">
        <f t="shared" si="35"/>
        <v>250000</v>
      </c>
      <c r="BW31" s="29">
        <f t="shared" si="36"/>
        <v>0</v>
      </c>
      <c r="BX31" s="27">
        <f t="shared" si="37"/>
        <v>0</v>
      </c>
      <c r="BY31" s="29">
        <f t="shared" si="38"/>
        <v>250000</v>
      </c>
      <c r="BZ31" s="29">
        <f t="shared" si="39"/>
        <v>0</v>
      </c>
      <c r="CA31" s="27">
        <f t="shared" si="40"/>
        <v>0</v>
      </c>
      <c r="CB31" s="29">
        <f t="shared" si="41"/>
        <v>250000</v>
      </c>
      <c r="CC31" s="29">
        <f t="shared" si="42"/>
        <v>0</v>
      </c>
      <c r="CD31" s="31">
        <f t="shared" si="8"/>
        <v>0</v>
      </c>
    </row>
    <row r="32" spans="1:82" s="32" customFormat="1" ht="20.25" customHeight="1" x14ac:dyDescent="0.25">
      <c r="A32" s="27">
        <v>24</v>
      </c>
      <c r="B32" s="28" t="s">
        <v>34</v>
      </c>
      <c r="C32" s="27">
        <f>'NH. 2024.2025'!C32</f>
        <v>0</v>
      </c>
      <c r="D32" s="27">
        <f>'NH. 2024.2025'!D32</f>
        <v>0</v>
      </c>
      <c r="E32" s="27">
        <f>'NH. 2024.2025'!E32</f>
        <v>0</v>
      </c>
      <c r="F32" s="27">
        <f>'NH. 2024.2025'!F32</f>
        <v>0</v>
      </c>
      <c r="G32" s="27">
        <f>'NH. 2024.2025'!G32</f>
        <v>0</v>
      </c>
      <c r="H32" s="27">
        <f>'NH. 2024.2025'!H32</f>
        <v>0</v>
      </c>
      <c r="I32" s="27">
        <f>'NH. 2024.2025'!I32</f>
        <v>0</v>
      </c>
      <c r="J32" s="27">
        <f>'NH. 2024.2025'!J32</f>
        <v>0</v>
      </c>
      <c r="K32" s="27">
        <f>'NH. 2024.2025'!K32</f>
        <v>0</v>
      </c>
      <c r="L32" s="27">
        <f>'NH. 2024.2025'!L32</f>
        <v>0</v>
      </c>
      <c r="M32" s="27">
        <f>'NH. 2024.2025'!M32</f>
        <v>0</v>
      </c>
      <c r="N32" s="27">
        <f>'NH. 2024.2025'!N32</f>
        <v>0</v>
      </c>
      <c r="O32" s="27">
        <f>'NH. 2024.2025'!O32</f>
        <v>0</v>
      </c>
      <c r="P32" s="27">
        <f>'NH. 2024.2025'!P32</f>
        <v>0</v>
      </c>
      <c r="Q32" s="27">
        <f>'NH. 2024.2025'!Q32</f>
        <v>0</v>
      </c>
      <c r="R32" s="27">
        <f>'NH. 2024.2025'!R32</f>
        <v>0</v>
      </c>
      <c r="S32" s="27">
        <f>'NH. 2024.2025'!S32</f>
        <v>0</v>
      </c>
      <c r="T32" s="27">
        <f>'NH. 2024.2025'!T32</f>
        <v>0</v>
      </c>
      <c r="U32" s="27">
        <f>'NH. 2024.2025'!U32</f>
        <v>0</v>
      </c>
      <c r="V32" s="27">
        <f>'NH. 2024.2025'!V32</f>
        <v>0</v>
      </c>
      <c r="W32" s="27">
        <f>'NH. 2024.2025'!W32</f>
        <v>0</v>
      </c>
      <c r="X32" s="27">
        <f>'NH. 2024.2025'!X32</f>
        <v>0</v>
      </c>
      <c r="Y32" s="27">
        <f>'NH. 2024.2025'!Y32</f>
        <v>0</v>
      </c>
      <c r="Z32" s="27">
        <f>'NH. 2024.2025'!Z32</f>
        <v>0</v>
      </c>
      <c r="AA32" s="27">
        <f>'NH. 2024.2025'!AA32</f>
        <v>0</v>
      </c>
      <c r="AB32" s="27">
        <f>'NH. 2024.2025'!AB32</f>
        <v>0</v>
      </c>
      <c r="AC32" s="27">
        <f>'NH. 2024.2025'!AC32</f>
        <v>0</v>
      </c>
      <c r="AD32" s="27">
        <f>'NH. 2024.2025'!AD32</f>
        <v>0</v>
      </c>
      <c r="AE32" s="27">
        <f>'NH. 2024.2025'!AE32</f>
        <v>0</v>
      </c>
      <c r="AF32" s="27">
        <f>'NH. 2024.2025'!AF32</f>
        <v>0</v>
      </c>
      <c r="AG32" s="27">
        <f>'NH. 2024.2025'!AG32</f>
        <v>0</v>
      </c>
      <c r="AH32" s="27">
        <f>'NH. 2024.2025'!AH32</f>
        <v>0</v>
      </c>
      <c r="AI32" s="27">
        <f>'NH. 2024.2025'!AI32</f>
        <v>0</v>
      </c>
      <c r="AJ32" s="27">
        <f>'NH. 2024.2025'!AJ32</f>
        <v>0</v>
      </c>
      <c r="AK32" s="27">
        <f>'NH. 2024.2025'!AK32</f>
        <v>0</v>
      </c>
      <c r="AL32" s="27">
        <f>'NH. 2024.2025'!AL32</f>
        <v>0</v>
      </c>
      <c r="AM32" s="27">
        <f>'NH. 2024.2025'!AM32</f>
        <v>0</v>
      </c>
      <c r="AN32" s="29">
        <f t="shared" si="4"/>
        <v>0</v>
      </c>
      <c r="AO32" s="29">
        <f t="shared" si="4"/>
        <v>0</v>
      </c>
      <c r="AP32" s="29">
        <f t="shared" si="4"/>
        <v>0</v>
      </c>
      <c r="AQ32" s="29"/>
      <c r="AR32" s="29"/>
      <c r="AS32" s="30"/>
      <c r="AT32" s="29">
        <f t="shared" si="6"/>
        <v>0</v>
      </c>
      <c r="AU32" s="29">
        <f t="shared" si="9"/>
        <v>250000</v>
      </c>
      <c r="AV32" s="29">
        <f t="shared" si="10"/>
        <v>0</v>
      </c>
      <c r="AW32" s="29">
        <f t="shared" si="7"/>
        <v>0</v>
      </c>
      <c r="AX32" s="29">
        <f t="shared" si="11"/>
        <v>250000</v>
      </c>
      <c r="AY32" s="29">
        <f t="shared" si="12"/>
        <v>0</v>
      </c>
      <c r="AZ32" s="27">
        <f t="shared" si="13"/>
        <v>0</v>
      </c>
      <c r="BA32" s="29">
        <f t="shared" si="14"/>
        <v>250000</v>
      </c>
      <c r="BB32" s="29">
        <f t="shared" si="15"/>
        <v>0</v>
      </c>
      <c r="BC32" s="27">
        <f t="shared" si="16"/>
        <v>0</v>
      </c>
      <c r="BD32" s="29">
        <f t="shared" si="17"/>
        <v>250000</v>
      </c>
      <c r="BE32" s="29">
        <f t="shared" si="18"/>
        <v>0</v>
      </c>
      <c r="BF32" s="27">
        <f t="shared" si="19"/>
        <v>0</v>
      </c>
      <c r="BG32" s="29">
        <f t="shared" si="20"/>
        <v>250000</v>
      </c>
      <c r="BH32" s="29">
        <f t="shared" si="21"/>
        <v>0</v>
      </c>
      <c r="BI32" s="27">
        <f t="shared" si="22"/>
        <v>0</v>
      </c>
      <c r="BJ32" s="29">
        <f t="shared" si="23"/>
        <v>250000</v>
      </c>
      <c r="BK32" s="29">
        <f t="shared" si="24"/>
        <v>0</v>
      </c>
      <c r="BL32" s="27">
        <f t="shared" si="25"/>
        <v>0</v>
      </c>
      <c r="BM32" s="29">
        <f t="shared" si="26"/>
        <v>250000</v>
      </c>
      <c r="BN32" s="29">
        <f t="shared" si="27"/>
        <v>0</v>
      </c>
      <c r="BO32" s="27">
        <f t="shared" si="28"/>
        <v>0</v>
      </c>
      <c r="BP32" s="29">
        <f t="shared" si="29"/>
        <v>250000</v>
      </c>
      <c r="BQ32" s="29">
        <f t="shared" si="30"/>
        <v>0</v>
      </c>
      <c r="BR32" s="27">
        <f t="shared" si="31"/>
        <v>0</v>
      </c>
      <c r="BS32" s="29">
        <f t="shared" si="32"/>
        <v>250000</v>
      </c>
      <c r="BT32" s="29">
        <f t="shared" si="33"/>
        <v>0</v>
      </c>
      <c r="BU32" s="27">
        <f t="shared" si="34"/>
        <v>0</v>
      </c>
      <c r="BV32" s="29">
        <f t="shared" si="35"/>
        <v>250000</v>
      </c>
      <c r="BW32" s="29">
        <f t="shared" si="36"/>
        <v>0</v>
      </c>
      <c r="BX32" s="27">
        <f t="shared" si="37"/>
        <v>0</v>
      </c>
      <c r="BY32" s="29">
        <f t="shared" si="38"/>
        <v>250000</v>
      </c>
      <c r="BZ32" s="29">
        <f t="shared" si="39"/>
        <v>0</v>
      </c>
      <c r="CA32" s="27">
        <f t="shared" si="40"/>
        <v>0</v>
      </c>
      <c r="CB32" s="29">
        <f t="shared" si="41"/>
        <v>250000</v>
      </c>
      <c r="CC32" s="29">
        <f t="shared" si="42"/>
        <v>0</v>
      </c>
      <c r="CD32" s="31">
        <f t="shared" si="8"/>
        <v>0</v>
      </c>
    </row>
    <row r="33" spans="1:82" s="32" customFormat="1" ht="20.25" customHeight="1" x14ac:dyDescent="0.25">
      <c r="A33" s="27">
        <v>25</v>
      </c>
      <c r="B33" s="28" t="s">
        <v>35</v>
      </c>
      <c r="C33" s="27">
        <f>'NH. 2024.2025'!C33</f>
        <v>0</v>
      </c>
      <c r="D33" s="27">
        <f>'NH. 2024.2025'!D33</f>
        <v>0</v>
      </c>
      <c r="E33" s="27">
        <f>'NH. 2024.2025'!E33</f>
        <v>0</v>
      </c>
      <c r="F33" s="27">
        <f>'NH. 2024.2025'!F33</f>
        <v>0</v>
      </c>
      <c r="G33" s="27">
        <f>'NH. 2024.2025'!G33</f>
        <v>0</v>
      </c>
      <c r="H33" s="27">
        <f>'NH. 2024.2025'!H33</f>
        <v>0</v>
      </c>
      <c r="I33" s="27">
        <f>'NH. 2024.2025'!I33</f>
        <v>0</v>
      </c>
      <c r="J33" s="27">
        <f>'NH. 2024.2025'!J33</f>
        <v>0</v>
      </c>
      <c r="K33" s="27">
        <f>'NH. 2024.2025'!K33</f>
        <v>0</v>
      </c>
      <c r="L33" s="27">
        <f>'NH. 2024.2025'!L33</f>
        <v>0</v>
      </c>
      <c r="M33" s="27">
        <f>'NH. 2024.2025'!M33</f>
        <v>0</v>
      </c>
      <c r="N33" s="27">
        <f>'NH. 2024.2025'!N33</f>
        <v>0</v>
      </c>
      <c r="O33" s="27">
        <f>'NH. 2024.2025'!O33</f>
        <v>0</v>
      </c>
      <c r="P33" s="27">
        <f>'NH. 2024.2025'!P33</f>
        <v>0</v>
      </c>
      <c r="Q33" s="27">
        <f>'NH. 2024.2025'!Q33</f>
        <v>0</v>
      </c>
      <c r="R33" s="27">
        <f>'NH. 2024.2025'!R33</f>
        <v>0</v>
      </c>
      <c r="S33" s="27">
        <f>'NH. 2024.2025'!S33</f>
        <v>0</v>
      </c>
      <c r="T33" s="27">
        <f>'NH. 2024.2025'!T33</f>
        <v>0</v>
      </c>
      <c r="U33" s="27">
        <f>'NH. 2024.2025'!U33</f>
        <v>0</v>
      </c>
      <c r="V33" s="27">
        <f>'NH. 2024.2025'!V33</f>
        <v>0</v>
      </c>
      <c r="W33" s="27">
        <f>'NH. 2024.2025'!W33</f>
        <v>0</v>
      </c>
      <c r="X33" s="27">
        <f>'NH. 2024.2025'!X33</f>
        <v>0</v>
      </c>
      <c r="Y33" s="27">
        <f>'NH. 2024.2025'!Y33</f>
        <v>0</v>
      </c>
      <c r="Z33" s="27">
        <f>'NH. 2024.2025'!Z33</f>
        <v>0</v>
      </c>
      <c r="AA33" s="27">
        <f>'NH. 2024.2025'!AA33</f>
        <v>0</v>
      </c>
      <c r="AB33" s="27">
        <f>'NH. 2024.2025'!AB33</f>
        <v>0</v>
      </c>
      <c r="AC33" s="27">
        <f>'NH. 2024.2025'!AC33</f>
        <v>0</v>
      </c>
      <c r="AD33" s="27">
        <f>'NH. 2024.2025'!AD33</f>
        <v>0</v>
      </c>
      <c r="AE33" s="27">
        <f>'NH. 2024.2025'!AE33</f>
        <v>0</v>
      </c>
      <c r="AF33" s="27">
        <f>'NH. 2024.2025'!AF33</f>
        <v>0</v>
      </c>
      <c r="AG33" s="27">
        <f>'NH. 2024.2025'!AG33</f>
        <v>0</v>
      </c>
      <c r="AH33" s="27">
        <f>'NH. 2024.2025'!AH33</f>
        <v>0</v>
      </c>
      <c r="AI33" s="27">
        <f>'NH. 2024.2025'!AI33</f>
        <v>0</v>
      </c>
      <c r="AJ33" s="27">
        <f>'NH. 2024.2025'!AJ33</f>
        <v>0</v>
      </c>
      <c r="AK33" s="27">
        <f>'NH. 2024.2025'!AK33</f>
        <v>0</v>
      </c>
      <c r="AL33" s="27">
        <f>'NH. 2024.2025'!AL33</f>
        <v>0</v>
      </c>
      <c r="AM33" s="27">
        <f>'NH. 2024.2025'!AM33</f>
        <v>0</v>
      </c>
      <c r="AN33" s="29">
        <f t="shared" si="4"/>
        <v>0</v>
      </c>
      <c r="AO33" s="29">
        <f t="shared" si="4"/>
        <v>0</v>
      </c>
      <c r="AP33" s="29">
        <f t="shared" si="4"/>
        <v>0</v>
      </c>
      <c r="AQ33" s="29"/>
      <c r="AR33" s="29"/>
      <c r="AS33" s="30"/>
      <c r="AT33" s="29">
        <f t="shared" si="6"/>
        <v>0</v>
      </c>
      <c r="AU33" s="29">
        <f t="shared" si="9"/>
        <v>250000</v>
      </c>
      <c r="AV33" s="29">
        <f t="shared" si="10"/>
        <v>0</v>
      </c>
      <c r="AW33" s="29">
        <f t="shared" si="7"/>
        <v>0</v>
      </c>
      <c r="AX33" s="29">
        <f t="shared" si="11"/>
        <v>250000</v>
      </c>
      <c r="AY33" s="29">
        <f t="shared" si="12"/>
        <v>0</v>
      </c>
      <c r="AZ33" s="27">
        <f t="shared" si="13"/>
        <v>0</v>
      </c>
      <c r="BA33" s="29">
        <f t="shared" si="14"/>
        <v>250000</v>
      </c>
      <c r="BB33" s="29">
        <f t="shared" si="15"/>
        <v>0</v>
      </c>
      <c r="BC33" s="27">
        <f t="shared" si="16"/>
        <v>0</v>
      </c>
      <c r="BD33" s="29">
        <f t="shared" si="17"/>
        <v>250000</v>
      </c>
      <c r="BE33" s="29">
        <f t="shared" si="18"/>
        <v>0</v>
      </c>
      <c r="BF33" s="27">
        <f t="shared" si="19"/>
        <v>0</v>
      </c>
      <c r="BG33" s="29">
        <f t="shared" si="20"/>
        <v>250000</v>
      </c>
      <c r="BH33" s="29">
        <f t="shared" si="21"/>
        <v>0</v>
      </c>
      <c r="BI33" s="27">
        <f t="shared" si="22"/>
        <v>0</v>
      </c>
      <c r="BJ33" s="29">
        <f t="shared" si="23"/>
        <v>250000</v>
      </c>
      <c r="BK33" s="29">
        <f t="shared" si="24"/>
        <v>0</v>
      </c>
      <c r="BL33" s="27">
        <f t="shared" si="25"/>
        <v>0</v>
      </c>
      <c r="BM33" s="29">
        <f t="shared" si="26"/>
        <v>250000</v>
      </c>
      <c r="BN33" s="29">
        <f t="shared" si="27"/>
        <v>0</v>
      </c>
      <c r="BO33" s="27">
        <f t="shared" si="28"/>
        <v>0</v>
      </c>
      <c r="BP33" s="29">
        <f t="shared" si="29"/>
        <v>250000</v>
      </c>
      <c r="BQ33" s="29">
        <f t="shared" si="30"/>
        <v>0</v>
      </c>
      <c r="BR33" s="27">
        <f t="shared" si="31"/>
        <v>0</v>
      </c>
      <c r="BS33" s="29">
        <f t="shared" si="32"/>
        <v>250000</v>
      </c>
      <c r="BT33" s="29">
        <f t="shared" si="33"/>
        <v>0</v>
      </c>
      <c r="BU33" s="27">
        <f t="shared" si="34"/>
        <v>0</v>
      </c>
      <c r="BV33" s="29">
        <f t="shared" si="35"/>
        <v>250000</v>
      </c>
      <c r="BW33" s="29">
        <f t="shared" si="36"/>
        <v>0</v>
      </c>
      <c r="BX33" s="27">
        <f t="shared" si="37"/>
        <v>0</v>
      </c>
      <c r="BY33" s="29">
        <f t="shared" si="38"/>
        <v>250000</v>
      </c>
      <c r="BZ33" s="29">
        <f t="shared" si="39"/>
        <v>0</v>
      </c>
      <c r="CA33" s="27">
        <f t="shared" si="40"/>
        <v>0</v>
      </c>
      <c r="CB33" s="29">
        <f t="shared" si="41"/>
        <v>250000</v>
      </c>
      <c r="CC33" s="29">
        <f t="shared" si="42"/>
        <v>0</v>
      </c>
      <c r="CD33" s="31">
        <f t="shared" si="8"/>
        <v>0</v>
      </c>
    </row>
    <row r="34" spans="1:82" s="32" customFormat="1" ht="20.25" customHeight="1" x14ac:dyDescent="0.25">
      <c r="A34" s="27">
        <v>26</v>
      </c>
      <c r="B34" s="28" t="s">
        <v>36</v>
      </c>
      <c r="C34" s="27">
        <f>'NH. 2024.2025'!C34</f>
        <v>0</v>
      </c>
      <c r="D34" s="27">
        <f>'NH. 2024.2025'!D34</f>
        <v>0</v>
      </c>
      <c r="E34" s="27">
        <f>'NH. 2024.2025'!E34</f>
        <v>0</v>
      </c>
      <c r="F34" s="27">
        <f>'NH. 2024.2025'!F34</f>
        <v>0</v>
      </c>
      <c r="G34" s="27">
        <f>'NH. 2024.2025'!G34</f>
        <v>0</v>
      </c>
      <c r="H34" s="27">
        <f>'NH. 2024.2025'!H34</f>
        <v>0</v>
      </c>
      <c r="I34" s="27">
        <f>'NH. 2024.2025'!I34</f>
        <v>0</v>
      </c>
      <c r="J34" s="27">
        <f>'NH. 2024.2025'!J34</f>
        <v>0</v>
      </c>
      <c r="K34" s="27">
        <f>'NH. 2024.2025'!K34</f>
        <v>0</v>
      </c>
      <c r="L34" s="27">
        <f>'NH. 2024.2025'!L34</f>
        <v>0</v>
      </c>
      <c r="M34" s="27">
        <f>'NH. 2024.2025'!M34</f>
        <v>0</v>
      </c>
      <c r="N34" s="27">
        <f>'NH. 2024.2025'!N34</f>
        <v>0</v>
      </c>
      <c r="O34" s="27">
        <f>'NH. 2024.2025'!O34</f>
        <v>0</v>
      </c>
      <c r="P34" s="27">
        <f>'NH. 2024.2025'!P34</f>
        <v>0</v>
      </c>
      <c r="Q34" s="27">
        <f>'NH. 2024.2025'!Q34</f>
        <v>0</v>
      </c>
      <c r="R34" s="27">
        <f>'NH. 2024.2025'!R34</f>
        <v>0</v>
      </c>
      <c r="S34" s="27">
        <f>'NH. 2024.2025'!S34</f>
        <v>0</v>
      </c>
      <c r="T34" s="27">
        <f>'NH. 2024.2025'!T34</f>
        <v>0</v>
      </c>
      <c r="U34" s="27">
        <f>'NH. 2024.2025'!U34</f>
        <v>0</v>
      </c>
      <c r="V34" s="27">
        <f>'NH. 2024.2025'!V34</f>
        <v>0</v>
      </c>
      <c r="W34" s="27">
        <f>'NH. 2024.2025'!W34</f>
        <v>0</v>
      </c>
      <c r="X34" s="27">
        <f>'NH. 2024.2025'!X34</f>
        <v>0</v>
      </c>
      <c r="Y34" s="27">
        <f>'NH. 2024.2025'!Y34</f>
        <v>0</v>
      </c>
      <c r="Z34" s="27">
        <f>'NH. 2024.2025'!Z34</f>
        <v>0</v>
      </c>
      <c r="AA34" s="27">
        <f>'NH. 2024.2025'!AA34</f>
        <v>0</v>
      </c>
      <c r="AB34" s="27">
        <f>'NH. 2024.2025'!AB34</f>
        <v>0</v>
      </c>
      <c r="AC34" s="27">
        <f>'NH. 2024.2025'!AC34</f>
        <v>0</v>
      </c>
      <c r="AD34" s="27">
        <f>'NH. 2024.2025'!AD34</f>
        <v>0</v>
      </c>
      <c r="AE34" s="27">
        <f>'NH. 2024.2025'!AE34</f>
        <v>0</v>
      </c>
      <c r="AF34" s="27">
        <f>'NH. 2024.2025'!AF34</f>
        <v>0</v>
      </c>
      <c r="AG34" s="27">
        <f>'NH. 2024.2025'!AG34</f>
        <v>0</v>
      </c>
      <c r="AH34" s="27">
        <f>'NH. 2024.2025'!AH34</f>
        <v>0</v>
      </c>
      <c r="AI34" s="27">
        <f>'NH. 2024.2025'!AI34</f>
        <v>0</v>
      </c>
      <c r="AJ34" s="27">
        <f>'NH. 2024.2025'!AJ34</f>
        <v>0</v>
      </c>
      <c r="AK34" s="27">
        <f>'NH. 2024.2025'!AK34</f>
        <v>0</v>
      </c>
      <c r="AL34" s="27">
        <f>'NH. 2024.2025'!AL34</f>
        <v>0</v>
      </c>
      <c r="AM34" s="27">
        <f>'NH. 2024.2025'!AM34</f>
        <v>0</v>
      </c>
      <c r="AN34" s="29">
        <f t="shared" si="4"/>
        <v>0</v>
      </c>
      <c r="AO34" s="29">
        <f t="shared" si="4"/>
        <v>0</v>
      </c>
      <c r="AP34" s="29">
        <f t="shared" si="4"/>
        <v>0</v>
      </c>
      <c r="AQ34" s="29"/>
      <c r="AR34" s="29"/>
      <c r="AS34" s="30"/>
      <c r="AT34" s="29">
        <f t="shared" si="6"/>
        <v>0</v>
      </c>
      <c r="AU34" s="29">
        <f t="shared" si="9"/>
        <v>250000</v>
      </c>
      <c r="AV34" s="29">
        <f t="shared" si="10"/>
        <v>0</v>
      </c>
      <c r="AW34" s="29">
        <f t="shared" si="7"/>
        <v>0</v>
      </c>
      <c r="AX34" s="29">
        <f t="shared" si="11"/>
        <v>250000</v>
      </c>
      <c r="AY34" s="29">
        <f t="shared" si="12"/>
        <v>0</v>
      </c>
      <c r="AZ34" s="27">
        <f t="shared" si="13"/>
        <v>0</v>
      </c>
      <c r="BA34" s="29">
        <f t="shared" si="14"/>
        <v>250000</v>
      </c>
      <c r="BB34" s="29">
        <f t="shared" si="15"/>
        <v>0</v>
      </c>
      <c r="BC34" s="27">
        <f t="shared" si="16"/>
        <v>0</v>
      </c>
      <c r="BD34" s="29">
        <f t="shared" si="17"/>
        <v>250000</v>
      </c>
      <c r="BE34" s="29">
        <f t="shared" si="18"/>
        <v>0</v>
      </c>
      <c r="BF34" s="27">
        <f t="shared" si="19"/>
        <v>0</v>
      </c>
      <c r="BG34" s="29">
        <f t="shared" si="20"/>
        <v>250000</v>
      </c>
      <c r="BH34" s="29">
        <f t="shared" si="21"/>
        <v>0</v>
      </c>
      <c r="BI34" s="27">
        <f t="shared" si="22"/>
        <v>0</v>
      </c>
      <c r="BJ34" s="29">
        <f t="shared" si="23"/>
        <v>250000</v>
      </c>
      <c r="BK34" s="29">
        <f t="shared" si="24"/>
        <v>0</v>
      </c>
      <c r="BL34" s="27">
        <f t="shared" si="25"/>
        <v>0</v>
      </c>
      <c r="BM34" s="29">
        <f t="shared" si="26"/>
        <v>250000</v>
      </c>
      <c r="BN34" s="29">
        <f t="shared" si="27"/>
        <v>0</v>
      </c>
      <c r="BO34" s="27">
        <f t="shared" si="28"/>
        <v>0</v>
      </c>
      <c r="BP34" s="29">
        <f t="shared" si="29"/>
        <v>250000</v>
      </c>
      <c r="BQ34" s="29">
        <f t="shared" si="30"/>
        <v>0</v>
      </c>
      <c r="BR34" s="27">
        <f t="shared" si="31"/>
        <v>0</v>
      </c>
      <c r="BS34" s="29">
        <f t="shared" si="32"/>
        <v>250000</v>
      </c>
      <c r="BT34" s="29">
        <f t="shared" si="33"/>
        <v>0</v>
      </c>
      <c r="BU34" s="27">
        <f t="shared" si="34"/>
        <v>0</v>
      </c>
      <c r="BV34" s="29">
        <f t="shared" si="35"/>
        <v>250000</v>
      </c>
      <c r="BW34" s="29">
        <f t="shared" si="36"/>
        <v>0</v>
      </c>
      <c r="BX34" s="27">
        <f t="shared" si="37"/>
        <v>0</v>
      </c>
      <c r="BY34" s="29">
        <f t="shared" si="38"/>
        <v>250000</v>
      </c>
      <c r="BZ34" s="29">
        <f t="shared" si="39"/>
        <v>0</v>
      </c>
      <c r="CA34" s="27">
        <f t="shared" si="40"/>
        <v>0</v>
      </c>
      <c r="CB34" s="29">
        <f t="shared" si="41"/>
        <v>250000</v>
      </c>
      <c r="CC34" s="29">
        <f t="shared" si="42"/>
        <v>0</v>
      </c>
      <c r="CD34" s="31">
        <f t="shared" si="8"/>
        <v>0</v>
      </c>
    </row>
    <row r="35" spans="1:82" s="32" customFormat="1" ht="20.25" customHeight="1" x14ac:dyDescent="0.25">
      <c r="A35" s="27">
        <v>27</v>
      </c>
      <c r="B35" s="28" t="s">
        <v>37</v>
      </c>
      <c r="C35" s="27">
        <f>'NH. 2024.2025'!C35</f>
        <v>0</v>
      </c>
      <c r="D35" s="27">
        <f>'NH. 2024.2025'!D35</f>
        <v>0</v>
      </c>
      <c r="E35" s="27">
        <f>'NH. 2024.2025'!E35</f>
        <v>0</v>
      </c>
      <c r="F35" s="27">
        <f>'NH. 2024.2025'!F35</f>
        <v>0</v>
      </c>
      <c r="G35" s="27">
        <f>'NH. 2024.2025'!G35</f>
        <v>0</v>
      </c>
      <c r="H35" s="27">
        <f>'NH. 2024.2025'!H35</f>
        <v>0</v>
      </c>
      <c r="I35" s="27">
        <f>'NH. 2024.2025'!I35</f>
        <v>0</v>
      </c>
      <c r="J35" s="27">
        <f>'NH. 2024.2025'!J35</f>
        <v>0</v>
      </c>
      <c r="K35" s="27">
        <f>'NH. 2024.2025'!K35</f>
        <v>0</v>
      </c>
      <c r="L35" s="27">
        <f>'NH. 2024.2025'!L35</f>
        <v>0</v>
      </c>
      <c r="M35" s="27">
        <f>'NH. 2024.2025'!M35</f>
        <v>0</v>
      </c>
      <c r="N35" s="27">
        <f>'NH. 2024.2025'!N35</f>
        <v>0</v>
      </c>
      <c r="O35" s="27">
        <f>'NH. 2024.2025'!O35</f>
        <v>0</v>
      </c>
      <c r="P35" s="27">
        <f>'NH. 2024.2025'!P35</f>
        <v>0</v>
      </c>
      <c r="Q35" s="27">
        <f>'NH. 2024.2025'!Q35</f>
        <v>0</v>
      </c>
      <c r="R35" s="27">
        <f>'NH. 2024.2025'!R35</f>
        <v>0</v>
      </c>
      <c r="S35" s="27">
        <f>'NH. 2024.2025'!S35</f>
        <v>0</v>
      </c>
      <c r="T35" s="27">
        <f>'NH. 2024.2025'!T35</f>
        <v>0</v>
      </c>
      <c r="U35" s="27">
        <f>'NH. 2024.2025'!U35</f>
        <v>0</v>
      </c>
      <c r="V35" s="27">
        <f>'NH. 2024.2025'!V35</f>
        <v>0</v>
      </c>
      <c r="W35" s="27">
        <f>'NH. 2024.2025'!W35</f>
        <v>0</v>
      </c>
      <c r="X35" s="27">
        <f>'NH. 2024.2025'!X35</f>
        <v>0</v>
      </c>
      <c r="Y35" s="27">
        <f>'NH. 2024.2025'!Y35</f>
        <v>0</v>
      </c>
      <c r="Z35" s="27">
        <f>'NH. 2024.2025'!Z35</f>
        <v>0</v>
      </c>
      <c r="AA35" s="27">
        <f>'NH. 2024.2025'!AA35</f>
        <v>0</v>
      </c>
      <c r="AB35" s="27">
        <f>'NH. 2024.2025'!AB35</f>
        <v>0</v>
      </c>
      <c r="AC35" s="27">
        <f>'NH. 2024.2025'!AC35</f>
        <v>0</v>
      </c>
      <c r="AD35" s="27">
        <f>'NH. 2024.2025'!AD35</f>
        <v>0</v>
      </c>
      <c r="AE35" s="27">
        <f>'NH. 2024.2025'!AE35</f>
        <v>0</v>
      </c>
      <c r="AF35" s="27">
        <f>'NH. 2024.2025'!AF35</f>
        <v>0</v>
      </c>
      <c r="AG35" s="27">
        <f>'NH. 2024.2025'!AG35</f>
        <v>0</v>
      </c>
      <c r="AH35" s="27">
        <f>'NH. 2024.2025'!AH35</f>
        <v>0</v>
      </c>
      <c r="AI35" s="27">
        <f>'NH. 2024.2025'!AI35</f>
        <v>0</v>
      </c>
      <c r="AJ35" s="27">
        <f>'NH. 2024.2025'!AJ35</f>
        <v>0</v>
      </c>
      <c r="AK35" s="27">
        <f>'NH. 2024.2025'!AK35</f>
        <v>0</v>
      </c>
      <c r="AL35" s="27">
        <f>'NH. 2024.2025'!AL35</f>
        <v>0</v>
      </c>
      <c r="AM35" s="27">
        <f>'NH. 2024.2025'!AM35</f>
        <v>0</v>
      </c>
      <c r="AN35" s="29">
        <f t="shared" si="4"/>
        <v>0</v>
      </c>
      <c r="AO35" s="29">
        <f t="shared" si="4"/>
        <v>0</v>
      </c>
      <c r="AP35" s="29">
        <f t="shared" si="4"/>
        <v>0</v>
      </c>
      <c r="AQ35" s="29"/>
      <c r="AR35" s="29"/>
      <c r="AS35" s="30"/>
      <c r="AT35" s="29">
        <f t="shared" si="6"/>
        <v>0</v>
      </c>
      <c r="AU35" s="29">
        <f t="shared" si="9"/>
        <v>250000</v>
      </c>
      <c r="AV35" s="29">
        <f t="shared" si="10"/>
        <v>0</v>
      </c>
      <c r="AW35" s="29">
        <f t="shared" si="7"/>
        <v>0</v>
      </c>
      <c r="AX35" s="29">
        <f t="shared" si="11"/>
        <v>250000</v>
      </c>
      <c r="AY35" s="29">
        <f t="shared" si="12"/>
        <v>0</v>
      </c>
      <c r="AZ35" s="27">
        <f t="shared" si="13"/>
        <v>0</v>
      </c>
      <c r="BA35" s="29">
        <f t="shared" si="14"/>
        <v>250000</v>
      </c>
      <c r="BB35" s="29">
        <f t="shared" si="15"/>
        <v>0</v>
      </c>
      <c r="BC35" s="27">
        <f t="shared" si="16"/>
        <v>0</v>
      </c>
      <c r="BD35" s="29">
        <f t="shared" si="17"/>
        <v>250000</v>
      </c>
      <c r="BE35" s="29">
        <f t="shared" si="18"/>
        <v>0</v>
      </c>
      <c r="BF35" s="27">
        <f t="shared" si="19"/>
        <v>0</v>
      </c>
      <c r="BG35" s="29">
        <f t="shared" si="20"/>
        <v>250000</v>
      </c>
      <c r="BH35" s="29">
        <f t="shared" si="21"/>
        <v>0</v>
      </c>
      <c r="BI35" s="27">
        <f t="shared" si="22"/>
        <v>0</v>
      </c>
      <c r="BJ35" s="29">
        <f t="shared" si="23"/>
        <v>250000</v>
      </c>
      <c r="BK35" s="29">
        <f t="shared" si="24"/>
        <v>0</v>
      </c>
      <c r="BL35" s="27">
        <f t="shared" si="25"/>
        <v>0</v>
      </c>
      <c r="BM35" s="29">
        <f t="shared" si="26"/>
        <v>250000</v>
      </c>
      <c r="BN35" s="29">
        <f t="shared" si="27"/>
        <v>0</v>
      </c>
      <c r="BO35" s="27">
        <f t="shared" si="28"/>
        <v>0</v>
      </c>
      <c r="BP35" s="29">
        <f t="shared" si="29"/>
        <v>250000</v>
      </c>
      <c r="BQ35" s="29">
        <f t="shared" si="30"/>
        <v>0</v>
      </c>
      <c r="BR35" s="27">
        <f t="shared" si="31"/>
        <v>0</v>
      </c>
      <c r="BS35" s="29">
        <f t="shared" si="32"/>
        <v>250000</v>
      </c>
      <c r="BT35" s="29">
        <f t="shared" si="33"/>
        <v>0</v>
      </c>
      <c r="BU35" s="27">
        <f t="shared" si="34"/>
        <v>0</v>
      </c>
      <c r="BV35" s="29">
        <f t="shared" si="35"/>
        <v>250000</v>
      </c>
      <c r="BW35" s="29">
        <f t="shared" si="36"/>
        <v>0</v>
      </c>
      <c r="BX35" s="27">
        <f t="shared" si="37"/>
        <v>0</v>
      </c>
      <c r="BY35" s="29">
        <f t="shared" si="38"/>
        <v>250000</v>
      </c>
      <c r="BZ35" s="29">
        <f t="shared" si="39"/>
        <v>0</v>
      </c>
      <c r="CA35" s="27">
        <f t="shared" si="40"/>
        <v>0</v>
      </c>
      <c r="CB35" s="29">
        <f t="shared" si="41"/>
        <v>250000</v>
      </c>
      <c r="CC35" s="29">
        <f t="shared" si="42"/>
        <v>0</v>
      </c>
      <c r="CD35" s="31">
        <f t="shared" si="8"/>
        <v>0</v>
      </c>
    </row>
    <row r="36" spans="1:82" s="32" customFormat="1" ht="20.25" customHeight="1" x14ac:dyDescent="0.25">
      <c r="A36" s="27">
        <v>28</v>
      </c>
      <c r="B36" s="28" t="s">
        <v>38</v>
      </c>
      <c r="C36" s="27">
        <f>'NH. 2024.2025'!C36</f>
        <v>0</v>
      </c>
      <c r="D36" s="27">
        <f>'NH. 2024.2025'!D36</f>
        <v>0</v>
      </c>
      <c r="E36" s="27">
        <f>'NH. 2024.2025'!E36</f>
        <v>0</v>
      </c>
      <c r="F36" s="27">
        <f>'NH. 2024.2025'!F36</f>
        <v>0</v>
      </c>
      <c r="G36" s="27">
        <f>'NH. 2024.2025'!G36</f>
        <v>0</v>
      </c>
      <c r="H36" s="27">
        <f>'NH. 2024.2025'!H36</f>
        <v>0</v>
      </c>
      <c r="I36" s="27">
        <f>'NH. 2024.2025'!I36</f>
        <v>0</v>
      </c>
      <c r="J36" s="27">
        <f>'NH. 2024.2025'!J36</f>
        <v>0</v>
      </c>
      <c r="K36" s="27">
        <f>'NH. 2024.2025'!K36</f>
        <v>0</v>
      </c>
      <c r="L36" s="27">
        <f>'NH. 2024.2025'!L36</f>
        <v>0</v>
      </c>
      <c r="M36" s="27">
        <f>'NH. 2024.2025'!M36</f>
        <v>0</v>
      </c>
      <c r="N36" s="27">
        <f>'NH. 2024.2025'!N36</f>
        <v>0</v>
      </c>
      <c r="O36" s="27">
        <f>'NH. 2024.2025'!O36</f>
        <v>0</v>
      </c>
      <c r="P36" s="27">
        <f>'NH. 2024.2025'!P36</f>
        <v>0</v>
      </c>
      <c r="Q36" s="27">
        <f>'NH. 2024.2025'!Q36</f>
        <v>0</v>
      </c>
      <c r="R36" s="27">
        <f>'NH. 2024.2025'!R36</f>
        <v>0</v>
      </c>
      <c r="S36" s="27">
        <f>'NH. 2024.2025'!S36</f>
        <v>0</v>
      </c>
      <c r="T36" s="27">
        <f>'NH. 2024.2025'!T36</f>
        <v>0</v>
      </c>
      <c r="U36" s="27">
        <f>'NH. 2024.2025'!U36</f>
        <v>0</v>
      </c>
      <c r="V36" s="27">
        <f>'NH. 2024.2025'!V36</f>
        <v>0</v>
      </c>
      <c r="W36" s="27">
        <f>'NH. 2024.2025'!W36</f>
        <v>0</v>
      </c>
      <c r="X36" s="27">
        <f>'NH. 2024.2025'!X36</f>
        <v>0</v>
      </c>
      <c r="Y36" s="27">
        <f>'NH. 2024.2025'!Y36</f>
        <v>0</v>
      </c>
      <c r="Z36" s="27">
        <f>'NH. 2024.2025'!Z36</f>
        <v>0</v>
      </c>
      <c r="AA36" s="27">
        <f>'NH. 2024.2025'!AA36</f>
        <v>0</v>
      </c>
      <c r="AB36" s="27">
        <f>'NH. 2024.2025'!AB36</f>
        <v>0</v>
      </c>
      <c r="AC36" s="27">
        <f>'NH. 2024.2025'!AC36</f>
        <v>0</v>
      </c>
      <c r="AD36" s="27">
        <f>'NH. 2024.2025'!AD36</f>
        <v>0</v>
      </c>
      <c r="AE36" s="27">
        <f>'NH. 2024.2025'!AE36</f>
        <v>0</v>
      </c>
      <c r="AF36" s="27">
        <f>'NH. 2024.2025'!AF36</f>
        <v>0</v>
      </c>
      <c r="AG36" s="27">
        <f>'NH. 2024.2025'!AG36</f>
        <v>0</v>
      </c>
      <c r="AH36" s="27">
        <f>'NH. 2024.2025'!AH36</f>
        <v>0</v>
      </c>
      <c r="AI36" s="27">
        <f>'NH. 2024.2025'!AI36</f>
        <v>0</v>
      </c>
      <c r="AJ36" s="27">
        <f>'NH. 2024.2025'!AJ36</f>
        <v>0</v>
      </c>
      <c r="AK36" s="27">
        <f>'NH. 2024.2025'!AK36</f>
        <v>0</v>
      </c>
      <c r="AL36" s="27">
        <f>'NH. 2024.2025'!AL36</f>
        <v>0</v>
      </c>
      <c r="AM36" s="27">
        <f>'NH. 2024.2025'!AM36</f>
        <v>0</v>
      </c>
      <c r="AN36" s="29">
        <f t="shared" si="4"/>
        <v>0</v>
      </c>
      <c r="AO36" s="29">
        <f t="shared" si="4"/>
        <v>0</v>
      </c>
      <c r="AP36" s="29">
        <f t="shared" si="4"/>
        <v>0</v>
      </c>
      <c r="AQ36" s="29"/>
      <c r="AR36" s="29"/>
      <c r="AS36" s="30"/>
      <c r="AT36" s="29">
        <f t="shared" si="6"/>
        <v>0</v>
      </c>
      <c r="AU36" s="29">
        <f t="shared" si="9"/>
        <v>250000</v>
      </c>
      <c r="AV36" s="29">
        <f t="shared" si="10"/>
        <v>0</v>
      </c>
      <c r="AW36" s="29">
        <f t="shared" si="7"/>
        <v>0</v>
      </c>
      <c r="AX36" s="29">
        <f t="shared" si="11"/>
        <v>250000</v>
      </c>
      <c r="AY36" s="29">
        <f t="shared" si="12"/>
        <v>0</v>
      </c>
      <c r="AZ36" s="27">
        <f t="shared" si="13"/>
        <v>0</v>
      </c>
      <c r="BA36" s="29">
        <f t="shared" si="14"/>
        <v>250000</v>
      </c>
      <c r="BB36" s="29">
        <f t="shared" si="15"/>
        <v>0</v>
      </c>
      <c r="BC36" s="27">
        <f t="shared" si="16"/>
        <v>0</v>
      </c>
      <c r="BD36" s="29">
        <f t="shared" si="17"/>
        <v>250000</v>
      </c>
      <c r="BE36" s="29">
        <f t="shared" si="18"/>
        <v>0</v>
      </c>
      <c r="BF36" s="27">
        <f t="shared" si="19"/>
        <v>0</v>
      </c>
      <c r="BG36" s="29">
        <f t="shared" si="20"/>
        <v>250000</v>
      </c>
      <c r="BH36" s="29">
        <f t="shared" si="21"/>
        <v>0</v>
      </c>
      <c r="BI36" s="27">
        <f t="shared" si="22"/>
        <v>0</v>
      </c>
      <c r="BJ36" s="29">
        <f t="shared" si="23"/>
        <v>250000</v>
      </c>
      <c r="BK36" s="29">
        <f t="shared" si="24"/>
        <v>0</v>
      </c>
      <c r="BL36" s="27">
        <f t="shared" si="25"/>
        <v>0</v>
      </c>
      <c r="BM36" s="29">
        <f t="shared" si="26"/>
        <v>250000</v>
      </c>
      <c r="BN36" s="29">
        <f t="shared" si="27"/>
        <v>0</v>
      </c>
      <c r="BO36" s="27">
        <f t="shared" si="28"/>
        <v>0</v>
      </c>
      <c r="BP36" s="29">
        <f t="shared" si="29"/>
        <v>250000</v>
      </c>
      <c r="BQ36" s="29">
        <f t="shared" si="30"/>
        <v>0</v>
      </c>
      <c r="BR36" s="27">
        <f t="shared" si="31"/>
        <v>0</v>
      </c>
      <c r="BS36" s="29">
        <f t="shared" si="32"/>
        <v>250000</v>
      </c>
      <c r="BT36" s="29">
        <f t="shared" si="33"/>
        <v>0</v>
      </c>
      <c r="BU36" s="27">
        <f t="shared" si="34"/>
        <v>0</v>
      </c>
      <c r="BV36" s="29">
        <f t="shared" si="35"/>
        <v>250000</v>
      </c>
      <c r="BW36" s="29">
        <f t="shared" si="36"/>
        <v>0</v>
      </c>
      <c r="BX36" s="27">
        <f t="shared" si="37"/>
        <v>0</v>
      </c>
      <c r="BY36" s="29">
        <f t="shared" si="38"/>
        <v>250000</v>
      </c>
      <c r="BZ36" s="29">
        <f t="shared" si="39"/>
        <v>0</v>
      </c>
      <c r="CA36" s="27">
        <f t="shared" si="40"/>
        <v>0</v>
      </c>
      <c r="CB36" s="29">
        <f t="shared" si="41"/>
        <v>250000</v>
      </c>
      <c r="CC36" s="29">
        <f t="shared" si="42"/>
        <v>0</v>
      </c>
      <c r="CD36" s="31">
        <f t="shared" si="8"/>
        <v>0</v>
      </c>
    </row>
    <row r="37" spans="1:82" s="32" customFormat="1" ht="20.25" customHeight="1" x14ac:dyDescent="0.25">
      <c r="A37" s="27">
        <v>29</v>
      </c>
      <c r="B37" s="28" t="s">
        <v>39</v>
      </c>
      <c r="C37" s="27">
        <f>'NH. 2024.2025'!C37</f>
        <v>0</v>
      </c>
      <c r="D37" s="27">
        <f>'NH. 2024.2025'!D37</f>
        <v>0</v>
      </c>
      <c r="E37" s="27">
        <f>'NH. 2024.2025'!E37</f>
        <v>0</v>
      </c>
      <c r="F37" s="27">
        <f>'NH. 2024.2025'!F37</f>
        <v>0</v>
      </c>
      <c r="G37" s="27">
        <f>'NH. 2024.2025'!G37</f>
        <v>0</v>
      </c>
      <c r="H37" s="27">
        <f>'NH. 2024.2025'!H37</f>
        <v>0</v>
      </c>
      <c r="I37" s="27">
        <f>'NH. 2024.2025'!I37</f>
        <v>0</v>
      </c>
      <c r="J37" s="27">
        <f>'NH. 2024.2025'!J37</f>
        <v>0</v>
      </c>
      <c r="K37" s="27">
        <f>'NH. 2024.2025'!K37</f>
        <v>0</v>
      </c>
      <c r="L37" s="27">
        <f>'NH. 2024.2025'!L37</f>
        <v>0</v>
      </c>
      <c r="M37" s="27">
        <f>'NH. 2024.2025'!M37</f>
        <v>0</v>
      </c>
      <c r="N37" s="27">
        <f>'NH. 2024.2025'!N37</f>
        <v>0</v>
      </c>
      <c r="O37" s="27">
        <f>'NH. 2024.2025'!O37</f>
        <v>0</v>
      </c>
      <c r="P37" s="27">
        <f>'NH. 2024.2025'!P37</f>
        <v>0</v>
      </c>
      <c r="Q37" s="27">
        <f>'NH. 2024.2025'!Q37</f>
        <v>0</v>
      </c>
      <c r="R37" s="27">
        <f>'NH. 2024.2025'!R37</f>
        <v>0</v>
      </c>
      <c r="S37" s="27">
        <f>'NH. 2024.2025'!S37</f>
        <v>0</v>
      </c>
      <c r="T37" s="27">
        <f>'NH. 2024.2025'!T37</f>
        <v>0</v>
      </c>
      <c r="U37" s="27">
        <f>'NH. 2024.2025'!U37</f>
        <v>0</v>
      </c>
      <c r="V37" s="27">
        <f>'NH. 2024.2025'!V37</f>
        <v>0</v>
      </c>
      <c r="W37" s="27">
        <f>'NH. 2024.2025'!W37</f>
        <v>0</v>
      </c>
      <c r="X37" s="27">
        <f>'NH. 2024.2025'!X37</f>
        <v>0</v>
      </c>
      <c r="Y37" s="27">
        <f>'NH. 2024.2025'!Y37</f>
        <v>0</v>
      </c>
      <c r="Z37" s="27">
        <f>'NH. 2024.2025'!Z37</f>
        <v>0</v>
      </c>
      <c r="AA37" s="27">
        <f>'NH. 2024.2025'!AA37</f>
        <v>0</v>
      </c>
      <c r="AB37" s="27">
        <f>'NH. 2024.2025'!AB37</f>
        <v>0</v>
      </c>
      <c r="AC37" s="27">
        <f>'NH. 2024.2025'!AC37</f>
        <v>0</v>
      </c>
      <c r="AD37" s="27">
        <f>'NH. 2024.2025'!AD37</f>
        <v>0</v>
      </c>
      <c r="AE37" s="27">
        <f>'NH. 2024.2025'!AE37</f>
        <v>0</v>
      </c>
      <c r="AF37" s="27">
        <f>'NH. 2024.2025'!AF37</f>
        <v>0</v>
      </c>
      <c r="AG37" s="27">
        <f>'NH. 2024.2025'!AG37</f>
        <v>0</v>
      </c>
      <c r="AH37" s="27">
        <f>'NH. 2024.2025'!AH37</f>
        <v>0</v>
      </c>
      <c r="AI37" s="27">
        <f>'NH. 2024.2025'!AI37</f>
        <v>0</v>
      </c>
      <c r="AJ37" s="27">
        <f>'NH. 2024.2025'!AJ37</f>
        <v>0</v>
      </c>
      <c r="AK37" s="27">
        <f>'NH. 2024.2025'!AK37</f>
        <v>0</v>
      </c>
      <c r="AL37" s="27">
        <f>'NH. 2024.2025'!AL37</f>
        <v>0</v>
      </c>
      <c r="AM37" s="27">
        <f>'NH. 2024.2025'!AM37</f>
        <v>0</v>
      </c>
      <c r="AN37" s="29">
        <f t="shared" si="4"/>
        <v>0</v>
      </c>
      <c r="AO37" s="29">
        <f t="shared" si="4"/>
        <v>0</v>
      </c>
      <c r="AP37" s="29">
        <f t="shared" si="4"/>
        <v>0</v>
      </c>
      <c r="AQ37" s="29"/>
      <c r="AR37" s="29"/>
      <c r="AS37" s="30"/>
      <c r="AT37" s="29">
        <f t="shared" si="6"/>
        <v>0</v>
      </c>
      <c r="AU37" s="29">
        <f t="shared" si="9"/>
        <v>250000</v>
      </c>
      <c r="AV37" s="29">
        <f t="shared" si="10"/>
        <v>0</v>
      </c>
      <c r="AW37" s="29">
        <f t="shared" si="7"/>
        <v>0</v>
      </c>
      <c r="AX37" s="29">
        <f t="shared" si="11"/>
        <v>250000</v>
      </c>
      <c r="AY37" s="29">
        <f t="shared" si="12"/>
        <v>0</v>
      </c>
      <c r="AZ37" s="27">
        <f t="shared" si="13"/>
        <v>0</v>
      </c>
      <c r="BA37" s="29">
        <f t="shared" si="14"/>
        <v>250000</v>
      </c>
      <c r="BB37" s="29">
        <f t="shared" si="15"/>
        <v>0</v>
      </c>
      <c r="BC37" s="27">
        <f t="shared" si="16"/>
        <v>0</v>
      </c>
      <c r="BD37" s="29">
        <f t="shared" si="17"/>
        <v>250000</v>
      </c>
      <c r="BE37" s="29">
        <f t="shared" si="18"/>
        <v>0</v>
      </c>
      <c r="BF37" s="27">
        <f t="shared" si="19"/>
        <v>0</v>
      </c>
      <c r="BG37" s="29">
        <f t="shared" si="20"/>
        <v>250000</v>
      </c>
      <c r="BH37" s="29">
        <f t="shared" si="21"/>
        <v>0</v>
      </c>
      <c r="BI37" s="27">
        <f t="shared" si="22"/>
        <v>0</v>
      </c>
      <c r="BJ37" s="29">
        <f t="shared" si="23"/>
        <v>250000</v>
      </c>
      <c r="BK37" s="29">
        <f t="shared" si="24"/>
        <v>0</v>
      </c>
      <c r="BL37" s="27">
        <f t="shared" si="25"/>
        <v>0</v>
      </c>
      <c r="BM37" s="29">
        <f t="shared" si="26"/>
        <v>250000</v>
      </c>
      <c r="BN37" s="29">
        <f t="shared" si="27"/>
        <v>0</v>
      </c>
      <c r="BO37" s="27">
        <f t="shared" si="28"/>
        <v>0</v>
      </c>
      <c r="BP37" s="29">
        <f t="shared" si="29"/>
        <v>250000</v>
      </c>
      <c r="BQ37" s="29">
        <f t="shared" si="30"/>
        <v>0</v>
      </c>
      <c r="BR37" s="27">
        <f t="shared" si="31"/>
        <v>0</v>
      </c>
      <c r="BS37" s="29">
        <f t="shared" si="32"/>
        <v>250000</v>
      </c>
      <c r="BT37" s="29">
        <f t="shared" si="33"/>
        <v>0</v>
      </c>
      <c r="BU37" s="27">
        <f t="shared" si="34"/>
        <v>0</v>
      </c>
      <c r="BV37" s="29">
        <f t="shared" si="35"/>
        <v>250000</v>
      </c>
      <c r="BW37" s="29">
        <f t="shared" si="36"/>
        <v>0</v>
      </c>
      <c r="BX37" s="27">
        <f t="shared" si="37"/>
        <v>0</v>
      </c>
      <c r="BY37" s="29">
        <f t="shared" si="38"/>
        <v>250000</v>
      </c>
      <c r="BZ37" s="29">
        <f t="shared" si="39"/>
        <v>0</v>
      </c>
      <c r="CA37" s="27">
        <f t="shared" si="40"/>
        <v>0</v>
      </c>
      <c r="CB37" s="29">
        <f t="shared" si="41"/>
        <v>250000</v>
      </c>
      <c r="CC37" s="29">
        <f t="shared" si="42"/>
        <v>0</v>
      </c>
      <c r="CD37" s="31">
        <f t="shared" si="8"/>
        <v>0</v>
      </c>
    </row>
    <row r="38" spans="1:82" s="32" customFormat="1" ht="20.25" customHeight="1" x14ac:dyDescent="0.25">
      <c r="A38" s="27">
        <v>30</v>
      </c>
      <c r="B38" s="28" t="s">
        <v>40</v>
      </c>
      <c r="C38" s="27">
        <f>'NH. 2024.2025'!C38</f>
        <v>0</v>
      </c>
      <c r="D38" s="27">
        <f>'NH. 2024.2025'!D38</f>
        <v>0</v>
      </c>
      <c r="E38" s="27">
        <f>'NH. 2024.2025'!E38</f>
        <v>0</v>
      </c>
      <c r="F38" s="27">
        <f>'NH. 2024.2025'!F38</f>
        <v>0</v>
      </c>
      <c r="G38" s="27">
        <f>'NH. 2024.2025'!G38</f>
        <v>0</v>
      </c>
      <c r="H38" s="27">
        <f>'NH. 2024.2025'!H38</f>
        <v>0</v>
      </c>
      <c r="I38" s="27">
        <f>'NH. 2024.2025'!I38</f>
        <v>0</v>
      </c>
      <c r="J38" s="27">
        <f>'NH. 2024.2025'!J38</f>
        <v>0</v>
      </c>
      <c r="K38" s="27">
        <f>'NH. 2024.2025'!K38</f>
        <v>0</v>
      </c>
      <c r="L38" s="27">
        <f>'NH. 2024.2025'!L38</f>
        <v>0</v>
      </c>
      <c r="M38" s="27">
        <f>'NH. 2024.2025'!M38</f>
        <v>0</v>
      </c>
      <c r="N38" s="27">
        <f>'NH. 2024.2025'!N38</f>
        <v>0</v>
      </c>
      <c r="O38" s="27">
        <f>'NH. 2024.2025'!O38</f>
        <v>0</v>
      </c>
      <c r="P38" s="27">
        <f>'NH. 2024.2025'!P38</f>
        <v>0</v>
      </c>
      <c r="Q38" s="27">
        <f>'NH. 2024.2025'!Q38</f>
        <v>0</v>
      </c>
      <c r="R38" s="27">
        <f>'NH. 2024.2025'!R38</f>
        <v>0</v>
      </c>
      <c r="S38" s="27">
        <f>'NH. 2024.2025'!S38</f>
        <v>0</v>
      </c>
      <c r="T38" s="27">
        <f>'NH. 2024.2025'!T38</f>
        <v>0</v>
      </c>
      <c r="U38" s="27">
        <f>'NH. 2024.2025'!U38</f>
        <v>0</v>
      </c>
      <c r="V38" s="27">
        <f>'NH. 2024.2025'!V38</f>
        <v>0</v>
      </c>
      <c r="W38" s="27">
        <f>'NH. 2024.2025'!W38</f>
        <v>0</v>
      </c>
      <c r="X38" s="27">
        <f>'NH. 2024.2025'!X38</f>
        <v>0</v>
      </c>
      <c r="Y38" s="27">
        <f>'NH. 2024.2025'!Y38</f>
        <v>0</v>
      </c>
      <c r="Z38" s="27">
        <f>'NH. 2024.2025'!Z38</f>
        <v>0</v>
      </c>
      <c r="AA38" s="27">
        <f>'NH. 2024.2025'!AA38</f>
        <v>0</v>
      </c>
      <c r="AB38" s="27">
        <f>'NH. 2024.2025'!AB38</f>
        <v>0</v>
      </c>
      <c r="AC38" s="27">
        <f>'NH. 2024.2025'!AC38</f>
        <v>0</v>
      </c>
      <c r="AD38" s="27">
        <f>'NH. 2024.2025'!AD38</f>
        <v>0</v>
      </c>
      <c r="AE38" s="27">
        <f>'NH. 2024.2025'!AE38</f>
        <v>0</v>
      </c>
      <c r="AF38" s="27">
        <f>'NH. 2024.2025'!AF38</f>
        <v>0</v>
      </c>
      <c r="AG38" s="27">
        <f>'NH. 2024.2025'!AG38</f>
        <v>0</v>
      </c>
      <c r="AH38" s="27">
        <f>'NH. 2024.2025'!AH38</f>
        <v>0</v>
      </c>
      <c r="AI38" s="27">
        <f>'NH. 2024.2025'!AI38</f>
        <v>0</v>
      </c>
      <c r="AJ38" s="27">
        <f>'NH. 2024.2025'!AJ38</f>
        <v>0</v>
      </c>
      <c r="AK38" s="27">
        <f>'NH. 2024.2025'!AK38</f>
        <v>0</v>
      </c>
      <c r="AL38" s="27">
        <f>'NH. 2024.2025'!AL38</f>
        <v>0</v>
      </c>
      <c r="AM38" s="27">
        <f>'NH. 2024.2025'!AM38</f>
        <v>0</v>
      </c>
      <c r="AN38" s="29">
        <f t="shared" si="4"/>
        <v>0</v>
      </c>
      <c r="AO38" s="29">
        <f t="shared" si="4"/>
        <v>0</v>
      </c>
      <c r="AP38" s="29">
        <f t="shared" si="4"/>
        <v>0</v>
      </c>
      <c r="AQ38" s="29"/>
      <c r="AR38" s="29"/>
      <c r="AS38" s="30"/>
      <c r="AT38" s="29">
        <f t="shared" si="6"/>
        <v>0</v>
      </c>
      <c r="AU38" s="29">
        <f t="shared" si="9"/>
        <v>250000</v>
      </c>
      <c r="AV38" s="29">
        <f t="shared" si="10"/>
        <v>0</v>
      </c>
      <c r="AW38" s="29">
        <f t="shared" si="7"/>
        <v>0</v>
      </c>
      <c r="AX38" s="29">
        <f t="shared" si="11"/>
        <v>250000</v>
      </c>
      <c r="AY38" s="29">
        <f t="shared" si="12"/>
        <v>0</v>
      </c>
      <c r="AZ38" s="27">
        <f t="shared" si="13"/>
        <v>0</v>
      </c>
      <c r="BA38" s="29">
        <f t="shared" si="14"/>
        <v>250000</v>
      </c>
      <c r="BB38" s="29">
        <f t="shared" si="15"/>
        <v>0</v>
      </c>
      <c r="BC38" s="27">
        <f t="shared" si="16"/>
        <v>0</v>
      </c>
      <c r="BD38" s="29">
        <f t="shared" si="17"/>
        <v>250000</v>
      </c>
      <c r="BE38" s="29">
        <f t="shared" si="18"/>
        <v>0</v>
      </c>
      <c r="BF38" s="27">
        <f t="shared" si="19"/>
        <v>0</v>
      </c>
      <c r="BG38" s="29">
        <f t="shared" si="20"/>
        <v>250000</v>
      </c>
      <c r="BH38" s="29">
        <f t="shared" si="21"/>
        <v>0</v>
      </c>
      <c r="BI38" s="27">
        <f t="shared" si="22"/>
        <v>0</v>
      </c>
      <c r="BJ38" s="29">
        <f t="shared" si="23"/>
        <v>250000</v>
      </c>
      <c r="BK38" s="29">
        <f t="shared" si="24"/>
        <v>0</v>
      </c>
      <c r="BL38" s="27">
        <f t="shared" si="25"/>
        <v>0</v>
      </c>
      <c r="BM38" s="29">
        <f t="shared" si="26"/>
        <v>250000</v>
      </c>
      <c r="BN38" s="29">
        <f t="shared" si="27"/>
        <v>0</v>
      </c>
      <c r="BO38" s="27">
        <f t="shared" si="28"/>
        <v>0</v>
      </c>
      <c r="BP38" s="29">
        <f t="shared" si="29"/>
        <v>250000</v>
      </c>
      <c r="BQ38" s="29">
        <f t="shared" si="30"/>
        <v>0</v>
      </c>
      <c r="BR38" s="27">
        <f t="shared" si="31"/>
        <v>0</v>
      </c>
      <c r="BS38" s="29">
        <f t="shared" si="32"/>
        <v>250000</v>
      </c>
      <c r="BT38" s="29">
        <f t="shared" si="33"/>
        <v>0</v>
      </c>
      <c r="BU38" s="27">
        <f t="shared" si="34"/>
        <v>0</v>
      </c>
      <c r="BV38" s="29">
        <f t="shared" si="35"/>
        <v>250000</v>
      </c>
      <c r="BW38" s="29">
        <f t="shared" si="36"/>
        <v>0</v>
      </c>
      <c r="BX38" s="27">
        <f t="shared" si="37"/>
        <v>0</v>
      </c>
      <c r="BY38" s="29">
        <f t="shared" si="38"/>
        <v>250000</v>
      </c>
      <c r="BZ38" s="29">
        <f t="shared" si="39"/>
        <v>0</v>
      </c>
      <c r="CA38" s="27">
        <f t="shared" si="40"/>
        <v>0</v>
      </c>
      <c r="CB38" s="29">
        <f t="shared" si="41"/>
        <v>250000</v>
      </c>
      <c r="CC38" s="29">
        <f t="shared" si="42"/>
        <v>0</v>
      </c>
      <c r="CD38" s="31">
        <f t="shared" si="8"/>
        <v>0</v>
      </c>
    </row>
    <row r="39" spans="1:82" s="32" customFormat="1" ht="20.25" customHeight="1" x14ac:dyDescent="0.25">
      <c r="A39" s="27">
        <v>31</v>
      </c>
      <c r="B39" s="28" t="s">
        <v>41</v>
      </c>
      <c r="C39" s="27">
        <f>'NH. 2024.2025'!C39</f>
        <v>0</v>
      </c>
      <c r="D39" s="27">
        <f>'NH. 2024.2025'!D39</f>
        <v>0</v>
      </c>
      <c r="E39" s="27">
        <f>'NH. 2024.2025'!E39</f>
        <v>0</v>
      </c>
      <c r="F39" s="27">
        <f>'NH. 2024.2025'!F39</f>
        <v>0</v>
      </c>
      <c r="G39" s="27">
        <f>'NH. 2024.2025'!G39</f>
        <v>0</v>
      </c>
      <c r="H39" s="27">
        <f>'NH. 2024.2025'!H39</f>
        <v>0</v>
      </c>
      <c r="I39" s="27">
        <f>'NH. 2024.2025'!I39</f>
        <v>0</v>
      </c>
      <c r="J39" s="27">
        <f>'NH. 2024.2025'!J39</f>
        <v>0</v>
      </c>
      <c r="K39" s="27">
        <f>'NH. 2024.2025'!K39</f>
        <v>0</v>
      </c>
      <c r="L39" s="27">
        <f>'NH. 2024.2025'!L39</f>
        <v>0</v>
      </c>
      <c r="M39" s="27">
        <f>'NH. 2024.2025'!M39</f>
        <v>0</v>
      </c>
      <c r="N39" s="27">
        <f>'NH. 2024.2025'!N39</f>
        <v>0</v>
      </c>
      <c r="O39" s="27">
        <f>'NH. 2024.2025'!O39</f>
        <v>0</v>
      </c>
      <c r="P39" s="27">
        <f>'NH. 2024.2025'!P39</f>
        <v>0</v>
      </c>
      <c r="Q39" s="27">
        <f>'NH. 2024.2025'!Q39</f>
        <v>0</v>
      </c>
      <c r="R39" s="27">
        <f>'NH. 2024.2025'!R39</f>
        <v>0</v>
      </c>
      <c r="S39" s="27">
        <f>'NH. 2024.2025'!S39</f>
        <v>0</v>
      </c>
      <c r="T39" s="27">
        <f>'NH. 2024.2025'!T39</f>
        <v>0</v>
      </c>
      <c r="U39" s="27">
        <f>'NH. 2024.2025'!U39</f>
        <v>0</v>
      </c>
      <c r="V39" s="27">
        <f>'NH. 2024.2025'!V39</f>
        <v>0</v>
      </c>
      <c r="W39" s="27">
        <f>'NH. 2024.2025'!W39</f>
        <v>0</v>
      </c>
      <c r="X39" s="27">
        <f>'NH. 2024.2025'!X39</f>
        <v>0</v>
      </c>
      <c r="Y39" s="27">
        <f>'NH. 2024.2025'!Y39</f>
        <v>0</v>
      </c>
      <c r="Z39" s="27">
        <f>'NH. 2024.2025'!Z39</f>
        <v>0</v>
      </c>
      <c r="AA39" s="27">
        <f>'NH. 2024.2025'!AA39</f>
        <v>0</v>
      </c>
      <c r="AB39" s="27">
        <f>'NH. 2024.2025'!AB39</f>
        <v>0</v>
      </c>
      <c r="AC39" s="27">
        <f>'NH. 2024.2025'!AC39</f>
        <v>0</v>
      </c>
      <c r="AD39" s="27">
        <f>'NH. 2024.2025'!AD39</f>
        <v>0</v>
      </c>
      <c r="AE39" s="27">
        <f>'NH. 2024.2025'!AE39</f>
        <v>0</v>
      </c>
      <c r="AF39" s="27">
        <f>'NH. 2024.2025'!AF39</f>
        <v>0</v>
      </c>
      <c r="AG39" s="27">
        <f>'NH. 2024.2025'!AG39</f>
        <v>0</v>
      </c>
      <c r="AH39" s="27">
        <f>'NH. 2024.2025'!AH39</f>
        <v>0</v>
      </c>
      <c r="AI39" s="27">
        <f>'NH. 2024.2025'!AI39</f>
        <v>0</v>
      </c>
      <c r="AJ39" s="27">
        <f>'NH. 2024.2025'!AJ39</f>
        <v>0</v>
      </c>
      <c r="AK39" s="27">
        <f>'NH. 2024.2025'!AK39</f>
        <v>0</v>
      </c>
      <c r="AL39" s="27">
        <f>'NH. 2024.2025'!AL39</f>
        <v>0</v>
      </c>
      <c r="AM39" s="27">
        <f>'NH. 2024.2025'!AM39</f>
        <v>0</v>
      </c>
      <c r="AN39" s="29">
        <f t="shared" si="4"/>
        <v>0</v>
      </c>
      <c r="AO39" s="29">
        <f t="shared" si="4"/>
        <v>0</v>
      </c>
      <c r="AP39" s="29">
        <f t="shared" si="4"/>
        <v>0</v>
      </c>
      <c r="AQ39" s="29"/>
      <c r="AR39" s="29"/>
      <c r="AS39" s="30"/>
      <c r="AT39" s="29">
        <f t="shared" si="6"/>
        <v>0</v>
      </c>
      <c r="AU39" s="29">
        <f t="shared" si="9"/>
        <v>250000</v>
      </c>
      <c r="AV39" s="29">
        <f t="shared" si="10"/>
        <v>0</v>
      </c>
      <c r="AW39" s="29">
        <f t="shared" si="7"/>
        <v>0</v>
      </c>
      <c r="AX39" s="29">
        <f t="shared" si="11"/>
        <v>250000</v>
      </c>
      <c r="AY39" s="29">
        <f t="shared" si="12"/>
        <v>0</v>
      </c>
      <c r="AZ39" s="27">
        <f t="shared" si="13"/>
        <v>0</v>
      </c>
      <c r="BA39" s="29">
        <f t="shared" si="14"/>
        <v>250000</v>
      </c>
      <c r="BB39" s="29">
        <f t="shared" si="15"/>
        <v>0</v>
      </c>
      <c r="BC39" s="27">
        <f t="shared" si="16"/>
        <v>0</v>
      </c>
      <c r="BD39" s="29">
        <f t="shared" si="17"/>
        <v>250000</v>
      </c>
      <c r="BE39" s="29">
        <f t="shared" si="18"/>
        <v>0</v>
      </c>
      <c r="BF39" s="27">
        <f t="shared" si="19"/>
        <v>0</v>
      </c>
      <c r="BG39" s="29">
        <f t="shared" si="20"/>
        <v>250000</v>
      </c>
      <c r="BH39" s="29">
        <f t="shared" si="21"/>
        <v>0</v>
      </c>
      <c r="BI39" s="27">
        <f t="shared" si="22"/>
        <v>0</v>
      </c>
      <c r="BJ39" s="29">
        <f t="shared" si="23"/>
        <v>250000</v>
      </c>
      <c r="BK39" s="29">
        <f t="shared" si="24"/>
        <v>0</v>
      </c>
      <c r="BL39" s="27">
        <f t="shared" si="25"/>
        <v>0</v>
      </c>
      <c r="BM39" s="29">
        <f t="shared" si="26"/>
        <v>250000</v>
      </c>
      <c r="BN39" s="29">
        <f t="shared" si="27"/>
        <v>0</v>
      </c>
      <c r="BO39" s="27">
        <f t="shared" si="28"/>
        <v>0</v>
      </c>
      <c r="BP39" s="29">
        <f t="shared" si="29"/>
        <v>250000</v>
      </c>
      <c r="BQ39" s="29">
        <f t="shared" si="30"/>
        <v>0</v>
      </c>
      <c r="BR39" s="27">
        <f t="shared" si="31"/>
        <v>0</v>
      </c>
      <c r="BS39" s="29">
        <f t="shared" si="32"/>
        <v>250000</v>
      </c>
      <c r="BT39" s="29">
        <f t="shared" si="33"/>
        <v>0</v>
      </c>
      <c r="BU39" s="27">
        <f t="shared" si="34"/>
        <v>0</v>
      </c>
      <c r="BV39" s="29">
        <f t="shared" si="35"/>
        <v>250000</v>
      </c>
      <c r="BW39" s="29">
        <f t="shared" si="36"/>
        <v>0</v>
      </c>
      <c r="BX39" s="27">
        <f t="shared" si="37"/>
        <v>0</v>
      </c>
      <c r="BY39" s="29">
        <f t="shared" si="38"/>
        <v>250000</v>
      </c>
      <c r="BZ39" s="29">
        <f t="shared" si="39"/>
        <v>0</v>
      </c>
      <c r="CA39" s="27">
        <f t="shared" si="40"/>
        <v>0</v>
      </c>
      <c r="CB39" s="29">
        <f t="shared" si="41"/>
        <v>250000</v>
      </c>
      <c r="CC39" s="29">
        <f t="shared" si="42"/>
        <v>0</v>
      </c>
      <c r="CD39" s="31">
        <f t="shared" si="8"/>
        <v>0</v>
      </c>
    </row>
    <row r="40" spans="1:82" s="32" customFormat="1" ht="20.25" customHeight="1" x14ac:dyDescent="0.25">
      <c r="A40" s="27">
        <v>32</v>
      </c>
      <c r="B40" s="28" t="s">
        <v>42</v>
      </c>
      <c r="C40" s="27">
        <f>'NH. 2024.2025'!C40</f>
        <v>0</v>
      </c>
      <c r="D40" s="27">
        <f>'NH. 2024.2025'!D40</f>
        <v>0</v>
      </c>
      <c r="E40" s="27">
        <f>'NH. 2024.2025'!E40</f>
        <v>0</v>
      </c>
      <c r="F40" s="27">
        <f>'NH. 2024.2025'!F40</f>
        <v>0</v>
      </c>
      <c r="G40" s="27">
        <f>'NH. 2024.2025'!G40</f>
        <v>0</v>
      </c>
      <c r="H40" s="27">
        <f>'NH. 2024.2025'!H40</f>
        <v>0</v>
      </c>
      <c r="I40" s="27">
        <f>'NH. 2024.2025'!I40</f>
        <v>0</v>
      </c>
      <c r="J40" s="27">
        <f>'NH. 2024.2025'!J40</f>
        <v>0</v>
      </c>
      <c r="K40" s="27">
        <f>'NH. 2024.2025'!K40</f>
        <v>0</v>
      </c>
      <c r="L40" s="27">
        <f>'NH. 2024.2025'!L40</f>
        <v>0</v>
      </c>
      <c r="M40" s="27">
        <f>'NH. 2024.2025'!M40</f>
        <v>0</v>
      </c>
      <c r="N40" s="27">
        <f>'NH. 2024.2025'!N40</f>
        <v>0</v>
      </c>
      <c r="O40" s="27">
        <f>'NH. 2024.2025'!O40</f>
        <v>0</v>
      </c>
      <c r="P40" s="27">
        <f>'NH. 2024.2025'!P40</f>
        <v>0</v>
      </c>
      <c r="Q40" s="27">
        <f>'NH. 2024.2025'!Q40</f>
        <v>0</v>
      </c>
      <c r="R40" s="27">
        <f>'NH. 2024.2025'!R40</f>
        <v>0</v>
      </c>
      <c r="S40" s="27">
        <f>'NH. 2024.2025'!S40</f>
        <v>0</v>
      </c>
      <c r="T40" s="27">
        <f>'NH. 2024.2025'!T40</f>
        <v>0</v>
      </c>
      <c r="U40" s="27">
        <f>'NH. 2024.2025'!U40</f>
        <v>0</v>
      </c>
      <c r="V40" s="27">
        <f>'NH. 2024.2025'!V40</f>
        <v>0</v>
      </c>
      <c r="W40" s="27">
        <f>'NH. 2024.2025'!W40</f>
        <v>0</v>
      </c>
      <c r="X40" s="27">
        <f>'NH. 2024.2025'!X40</f>
        <v>0</v>
      </c>
      <c r="Y40" s="27">
        <f>'NH. 2024.2025'!Y40</f>
        <v>0</v>
      </c>
      <c r="Z40" s="27">
        <f>'NH. 2024.2025'!Z40</f>
        <v>0</v>
      </c>
      <c r="AA40" s="27">
        <f>'NH. 2024.2025'!AA40</f>
        <v>0</v>
      </c>
      <c r="AB40" s="27">
        <f>'NH. 2024.2025'!AB40</f>
        <v>0</v>
      </c>
      <c r="AC40" s="27">
        <f>'NH. 2024.2025'!AC40</f>
        <v>0</v>
      </c>
      <c r="AD40" s="27">
        <f>'NH. 2024.2025'!AD40</f>
        <v>0</v>
      </c>
      <c r="AE40" s="27">
        <f>'NH. 2024.2025'!AE40</f>
        <v>0</v>
      </c>
      <c r="AF40" s="27">
        <f>'NH. 2024.2025'!AF40</f>
        <v>0</v>
      </c>
      <c r="AG40" s="27">
        <f>'NH. 2024.2025'!AG40</f>
        <v>0</v>
      </c>
      <c r="AH40" s="27">
        <f>'NH. 2024.2025'!AH40</f>
        <v>0</v>
      </c>
      <c r="AI40" s="27">
        <f>'NH. 2024.2025'!AI40</f>
        <v>0</v>
      </c>
      <c r="AJ40" s="27">
        <f>'NH. 2024.2025'!AJ40</f>
        <v>0</v>
      </c>
      <c r="AK40" s="27">
        <f>'NH. 2024.2025'!AK40</f>
        <v>0</v>
      </c>
      <c r="AL40" s="27">
        <f>'NH. 2024.2025'!AL40</f>
        <v>0</v>
      </c>
      <c r="AM40" s="27">
        <f>'NH. 2024.2025'!AM40</f>
        <v>0</v>
      </c>
      <c r="AN40" s="29">
        <f t="shared" si="4"/>
        <v>0</v>
      </c>
      <c r="AO40" s="29">
        <f t="shared" si="4"/>
        <v>0</v>
      </c>
      <c r="AP40" s="29">
        <f t="shared" si="4"/>
        <v>0</v>
      </c>
      <c r="AQ40" s="29"/>
      <c r="AR40" s="29"/>
      <c r="AS40" s="30"/>
      <c r="AT40" s="29">
        <f t="shared" si="6"/>
        <v>0</v>
      </c>
      <c r="AU40" s="29">
        <f t="shared" si="9"/>
        <v>250000</v>
      </c>
      <c r="AV40" s="29">
        <f t="shared" si="10"/>
        <v>0</v>
      </c>
      <c r="AW40" s="29">
        <f t="shared" si="7"/>
        <v>0</v>
      </c>
      <c r="AX40" s="29">
        <f t="shared" si="11"/>
        <v>250000</v>
      </c>
      <c r="AY40" s="29">
        <f t="shared" si="12"/>
        <v>0</v>
      </c>
      <c r="AZ40" s="27">
        <f t="shared" si="13"/>
        <v>0</v>
      </c>
      <c r="BA40" s="29">
        <f t="shared" si="14"/>
        <v>250000</v>
      </c>
      <c r="BB40" s="29">
        <f t="shared" si="15"/>
        <v>0</v>
      </c>
      <c r="BC40" s="27">
        <f t="shared" si="16"/>
        <v>0</v>
      </c>
      <c r="BD40" s="29">
        <f t="shared" si="17"/>
        <v>250000</v>
      </c>
      <c r="BE40" s="29">
        <f t="shared" si="18"/>
        <v>0</v>
      </c>
      <c r="BF40" s="27">
        <f t="shared" si="19"/>
        <v>0</v>
      </c>
      <c r="BG40" s="29">
        <f t="shared" si="20"/>
        <v>250000</v>
      </c>
      <c r="BH40" s="29">
        <f t="shared" si="21"/>
        <v>0</v>
      </c>
      <c r="BI40" s="27">
        <f t="shared" si="22"/>
        <v>0</v>
      </c>
      <c r="BJ40" s="29">
        <f t="shared" si="23"/>
        <v>250000</v>
      </c>
      <c r="BK40" s="29">
        <f t="shared" si="24"/>
        <v>0</v>
      </c>
      <c r="BL40" s="27">
        <f t="shared" si="25"/>
        <v>0</v>
      </c>
      <c r="BM40" s="29">
        <f t="shared" si="26"/>
        <v>250000</v>
      </c>
      <c r="BN40" s="29">
        <f t="shared" si="27"/>
        <v>0</v>
      </c>
      <c r="BO40" s="27">
        <f t="shared" si="28"/>
        <v>0</v>
      </c>
      <c r="BP40" s="29">
        <f t="shared" si="29"/>
        <v>250000</v>
      </c>
      <c r="BQ40" s="29">
        <f t="shared" si="30"/>
        <v>0</v>
      </c>
      <c r="BR40" s="27">
        <f t="shared" si="31"/>
        <v>0</v>
      </c>
      <c r="BS40" s="29">
        <f t="shared" si="32"/>
        <v>250000</v>
      </c>
      <c r="BT40" s="29">
        <f t="shared" si="33"/>
        <v>0</v>
      </c>
      <c r="BU40" s="27">
        <f t="shared" si="34"/>
        <v>0</v>
      </c>
      <c r="BV40" s="29">
        <f t="shared" si="35"/>
        <v>250000</v>
      </c>
      <c r="BW40" s="29">
        <f t="shared" si="36"/>
        <v>0</v>
      </c>
      <c r="BX40" s="27">
        <f t="shared" si="37"/>
        <v>0</v>
      </c>
      <c r="BY40" s="29">
        <f t="shared" si="38"/>
        <v>250000</v>
      </c>
      <c r="BZ40" s="29">
        <f t="shared" si="39"/>
        <v>0</v>
      </c>
      <c r="CA40" s="27">
        <f t="shared" si="40"/>
        <v>0</v>
      </c>
      <c r="CB40" s="29">
        <f t="shared" si="41"/>
        <v>250000</v>
      </c>
      <c r="CC40" s="29">
        <f t="shared" si="42"/>
        <v>0</v>
      </c>
      <c r="CD40" s="31">
        <f t="shared" si="8"/>
        <v>0</v>
      </c>
    </row>
    <row r="41" spans="1:82" s="32" customFormat="1" ht="20.25" customHeight="1" x14ac:dyDescent="0.25">
      <c r="A41" s="27">
        <v>33</v>
      </c>
      <c r="B41" s="28" t="s">
        <v>43</v>
      </c>
      <c r="C41" s="27">
        <f>'NH. 2024.2025'!C41</f>
        <v>0</v>
      </c>
      <c r="D41" s="27">
        <f>'NH. 2024.2025'!D41</f>
        <v>0</v>
      </c>
      <c r="E41" s="27">
        <f>'NH. 2024.2025'!E41</f>
        <v>0</v>
      </c>
      <c r="F41" s="27">
        <f>'NH. 2024.2025'!F41</f>
        <v>0</v>
      </c>
      <c r="G41" s="27">
        <f>'NH. 2024.2025'!G41</f>
        <v>0</v>
      </c>
      <c r="H41" s="27">
        <f>'NH. 2024.2025'!H41</f>
        <v>0</v>
      </c>
      <c r="I41" s="27">
        <f>'NH. 2024.2025'!I41</f>
        <v>0</v>
      </c>
      <c r="J41" s="27">
        <f>'NH. 2024.2025'!J41</f>
        <v>0</v>
      </c>
      <c r="K41" s="27">
        <f>'NH. 2024.2025'!K41</f>
        <v>0</v>
      </c>
      <c r="L41" s="27">
        <f>'NH. 2024.2025'!L41</f>
        <v>0</v>
      </c>
      <c r="M41" s="27">
        <f>'NH. 2024.2025'!M41</f>
        <v>0</v>
      </c>
      <c r="N41" s="27">
        <f>'NH. 2024.2025'!N41</f>
        <v>0</v>
      </c>
      <c r="O41" s="27">
        <f>'NH. 2024.2025'!O41</f>
        <v>0</v>
      </c>
      <c r="P41" s="27">
        <f>'NH. 2024.2025'!P41</f>
        <v>0</v>
      </c>
      <c r="Q41" s="27">
        <f>'NH. 2024.2025'!Q41</f>
        <v>0</v>
      </c>
      <c r="R41" s="27">
        <f>'NH. 2024.2025'!R41</f>
        <v>0</v>
      </c>
      <c r="S41" s="27">
        <f>'NH. 2024.2025'!S41</f>
        <v>0</v>
      </c>
      <c r="T41" s="27">
        <f>'NH. 2024.2025'!T41</f>
        <v>0</v>
      </c>
      <c r="U41" s="27">
        <f>'NH. 2024.2025'!U41</f>
        <v>0</v>
      </c>
      <c r="V41" s="27">
        <f>'NH. 2024.2025'!V41</f>
        <v>0</v>
      </c>
      <c r="W41" s="27">
        <f>'NH. 2024.2025'!W41</f>
        <v>0</v>
      </c>
      <c r="X41" s="27">
        <f>'NH. 2024.2025'!X41</f>
        <v>0</v>
      </c>
      <c r="Y41" s="27">
        <f>'NH. 2024.2025'!Y41</f>
        <v>0</v>
      </c>
      <c r="Z41" s="27">
        <f>'NH. 2024.2025'!Z41</f>
        <v>0</v>
      </c>
      <c r="AA41" s="27">
        <f>'NH. 2024.2025'!AA41</f>
        <v>0</v>
      </c>
      <c r="AB41" s="27">
        <f>'NH. 2024.2025'!AB41</f>
        <v>0</v>
      </c>
      <c r="AC41" s="27">
        <f>'NH. 2024.2025'!AC41</f>
        <v>0</v>
      </c>
      <c r="AD41" s="27">
        <f>'NH. 2024.2025'!AD41</f>
        <v>0</v>
      </c>
      <c r="AE41" s="27">
        <f>'NH. 2024.2025'!AE41</f>
        <v>0</v>
      </c>
      <c r="AF41" s="27">
        <f>'NH. 2024.2025'!AF41</f>
        <v>0</v>
      </c>
      <c r="AG41" s="27">
        <f>'NH. 2024.2025'!AG41</f>
        <v>0</v>
      </c>
      <c r="AH41" s="27">
        <f>'NH. 2024.2025'!AH41</f>
        <v>0</v>
      </c>
      <c r="AI41" s="27">
        <f>'NH. 2024.2025'!AI41</f>
        <v>0</v>
      </c>
      <c r="AJ41" s="27">
        <f>'NH. 2024.2025'!AJ41</f>
        <v>0</v>
      </c>
      <c r="AK41" s="27">
        <f>'NH. 2024.2025'!AK41</f>
        <v>0</v>
      </c>
      <c r="AL41" s="27">
        <f>'NH. 2024.2025'!AL41</f>
        <v>0</v>
      </c>
      <c r="AM41" s="27">
        <f>'NH. 2024.2025'!AM41</f>
        <v>0</v>
      </c>
      <c r="AN41" s="29">
        <f t="shared" si="4"/>
        <v>0</v>
      </c>
      <c r="AO41" s="29">
        <f t="shared" si="4"/>
        <v>0</v>
      </c>
      <c r="AP41" s="29">
        <f t="shared" si="4"/>
        <v>0</v>
      </c>
      <c r="AQ41" s="29"/>
      <c r="AR41" s="29"/>
      <c r="AS41" s="30"/>
      <c r="AT41" s="29">
        <f t="shared" si="6"/>
        <v>0</v>
      </c>
      <c r="AU41" s="29">
        <f t="shared" si="9"/>
        <v>250000</v>
      </c>
      <c r="AV41" s="29">
        <f t="shared" si="10"/>
        <v>0</v>
      </c>
      <c r="AW41" s="29">
        <f t="shared" si="7"/>
        <v>0</v>
      </c>
      <c r="AX41" s="29">
        <f t="shared" si="11"/>
        <v>250000</v>
      </c>
      <c r="AY41" s="29">
        <f t="shared" si="12"/>
        <v>0</v>
      </c>
      <c r="AZ41" s="27">
        <f t="shared" si="13"/>
        <v>0</v>
      </c>
      <c r="BA41" s="29">
        <f t="shared" si="14"/>
        <v>250000</v>
      </c>
      <c r="BB41" s="29">
        <f t="shared" si="15"/>
        <v>0</v>
      </c>
      <c r="BC41" s="27">
        <f t="shared" si="16"/>
        <v>0</v>
      </c>
      <c r="BD41" s="29">
        <f t="shared" si="17"/>
        <v>250000</v>
      </c>
      <c r="BE41" s="29">
        <f t="shared" si="18"/>
        <v>0</v>
      </c>
      <c r="BF41" s="27">
        <f t="shared" si="19"/>
        <v>0</v>
      </c>
      <c r="BG41" s="29">
        <f t="shared" si="20"/>
        <v>250000</v>
      </c>
      <c r="BH41" s="29">
        <f t="shared" si="21"/>
        <v>0</v>
      </c>
      <c r="BI41" s="27">
        <f t="shared" si="22"/>
        <v>0</v>
      </c>
      <c r="BJ41" s="29">
        <f t="shared" si="23"/>
        <v>250000</v>
      </c>
      <c r="BK41" s="29">
        <f t="shared" si="24"/>
        <v>0</v>
      </c>
      <c r="BL41" s="27">
        <f t="shared" si="25"/>
        <v>0</v>
      </c>
      <c r="BM41" s="29">
        <f t="shared" si="26"/>
        <v>250000</v>
      </c>
      <c r="BN41" s="29">
        <f t="shared" si="27"/>
        <v>0</v>
      </c>
      <c r="BO41" s="27">
        <f t="shared" si="28"/>
        <v>0</v>
      </c>
      <c r="BP41" s="29">
        <f t="shared" si="29"/>
        <v>250000</v>
      </c>
      <c r="BQ41" s="29">
        <f t="shared" si="30"/>
        <v>0</v>
      </c>
      <c r="BR41" s="27">
        <f t="shared" si="31"/>
        <v>0</v>
      </c>
      <c r="BS41" s="29">
        <f t="shared" si="32"/>
        <v>250000</v>
      </c>
      <c r="BT41" s="29">
        <f t="shared" si="33"/>
        <v>0</v>
      </c>
      <c r="BU41" s="27">
        <f t="shared" si="34"/>
        <v>0</v>
      </c>
      <c r="BV41" s="29">
        <f t="shared" si="35"/>
        <v>250000</v>
      </c>
      <c r="BW41" s="29">
        <f t="shared" si="36"/>
        <v>0</v>
      </c>
      <c r="BX41" s="27">
        <f t="shared" si="37"/>
        <v>0</v>
      </c>
      <c r="BY41" s="29">
        <f t="shared" si="38"/>
        <v>250000</v>
      </c>
      <c r="BZ41" s="29">
        <f t="shared" si="39"/>
        <v>0</v>
      </c>
      <c r="CA41" s="27">
        <f t="shared" si="40"/>
        <v>0</v>
      </c>
      <c r="CB41" s="29">
        <f t="shared" si="41"/>
        <v>250000</v>
      </c>
      <c r="CC41" s="29">
        <f t="shared" si="42"/>
        <v>0</v>
      </c>
      <c r="CD41" s="31">
        <f t="shared" si="8"/>
        <v>0</v>
      </c>
    </row>
    <row r="42" spans="1:82" s="32" customFormat="1" ht="20.25" customHeight="1" x14ac:dyDescent="0.25">
      <c r="A42" s="27">
        <v>34</v>
      </c>
      <c r="B42" s="28" t="s">
        <v>44</v>
      </c>
      <c r="C42" s="27">
        <f>'NH. 2024.2025'!C42</f>
        <v>0</v>
      </c>
      <c r="D42" s="27">
        <f>'NH. 2024.2025'!D42</f>
        <v>0</v>
      </c>
      <c r="E42" s="27">
        <f>'NH. 2024.2025'!E42</f>
        <v>0</v>
      </c>
      <c r="F42" s="27">
        <f>'NH. 2024.2025'!F42</f>
        <v>0</v>
      </c>
      <c r="G42" s="27">
        <f>'NH. 2024.2025'!G42</f>
        <v>0</v>
      </c>
      <c r="H42" s="27">
        <f>'NH. 2024.2025'!H42</f>
        <v>0</v>
      </c>
      <c r="I42" s="27">
        <f>'NH. 2024.2025'!I42</f>
        <v>0</v>
      </c>
      <c r="J42" s="27">
        <f>'NH. 2024.2025'!J42</f>
        <v>0</v>
      </c>
      <c r="K42" s="27">
        <f>'NH. 2024.2025'!K42</f>
        <v>0</v>
      </c>
      <c r="L42" s="27">
        <f>'NH. 2024.2025'!L42</f>
        <v>0</v>
      </c>
      <c r="M42" s="27">
        <f>'NH. 2024.2025'!M42</f>
        <v>0</v>
      </c>
      <c r="N42" s="27">
        <f>'NH. 2024.2025'!N42</f>
        <v>0</v>
      </c>
      <c r="O42" s="27">
        <f>'NH. 2024.2025'!O42</f>
        <v>0</v>
      </c>
      <c r="P42" s="27">
        <f>'NH. 2024.2025'!P42</f>
        <v>0</v>
      </c>
      <c r="Q42" s="27">
        <f>'NH. 2024.2025'!Q42</f>
        <v>0</v>
      </c>
      <c r="R42" s="27">
        <f>'NH. 2024.2025'!R42</f>
        <v>0</v>
      </c>
      <c r="S42" s="27">
        <f>'NH. 2024.2025'!S42</f>
        <v>0</v>
      </c>
      <c r="T42" s="27">
        <f>'NH. 2024.2025'!T42</f>
        <v>0</v>
      </c>
      <c r="U42" s="27">
        <f>'NH. 2024.2025'!U42</f>
        <v>0</v>
      </c>
      <c r="V42" s="27">
        <f>'NH. 2024.2025'!V42</f>
        <v>0</v>
      </c>
      <c r="W42" s="27">
        <f>'NH. 2024.2025'!W42</f>
        <v>0</v>
      </c>
      <c r="X42" s="27">
        <f>'NH. 2024.2025'!X42</f>
        <v>0</v>
      </c>
      <c r="Y42" s="27">
        <f>'NH. 2024.2025'!Y42</f>
        <v>0</v>
      </c>
      <c r="Z42" s="27">
        <f>'NH. 2024.2025'!Z42</f>
        <v>0</v>
      </c>
      <c r="AA42" s="27">
        <f>'NH. 2024.2025'!AA42</f>
        <v>0</v>
      </c>
      <c r="AB42" s="27">
        <f>'NH. 2024.2025'!AB42</f>
        <v>0</v>
      </c>
      <c r="AC42" s="27">
        <f>'NH. 2024.2025'!AC42</f>
        <v>0</v>
      </c>
      <c r="AD42" s="27">
        <f>'NH. 2024.2025'!AD42</f>
        <v>0</v>
      </c>
      <c r="AE42" s="27">
        <f>'NH. 2024.2025'!AE42</f>
        <v>0</v>
      </c>
      <c r="AF42" s="27">
        <f>'NH. 2024.2025'!AF42</f>
        <v>0</v>
      </c>
      <c r="AG42" s="27">
        <f>'NH. 2024.2025'!AG42</f>
        <v>0</v>
      </c>
      <c r="AH42" s="27">
        <f>'NH. 2024.2025'!AH42</f>
        <v>0</v>
      </c>
      <c r="AI42" s="27">
        <f>'NH. 2024.2025'!AI42</f>
        <v>0</v>
      </c>
      <c r="AJ42" s="27">
        <f>'NH. 2024.2025'!AJ42</f>
        <v>0</v>
      </c>
      <c r="AK42" s="27">
        <f>'NH. 2024.2025'!AK42</f>
        <v>0</v>
      </c>
      <c r="AL42" s="27">
        <f>'NH. 2024.2025'!AL42</f>
        <v>0</v>
      </c>
      <c r="AM42" s="27">
        <f>'NH. 2024.2025'!AM42</f>
        <v>0</v>
      </c>
      <c r="AN42" s="29">
        <f t="shared" si="4"/>
        <v>0</v>
      </c>
      <c r="AO42" s="29">
        <f t="shared" si="4"/>
        <v>0</v>
      </c>
      <c r="AP42" s="29">
        <f t="shared" si="4"/>
        <v>0</v>
      </c>
      <c r="AQ42" s="29"/>
      <c r="AR42" s="29"/>
      <c r="AS42" s="30"/>
      <c r="AT42" s="29">
        <f t="shared" si="6"/>
        <v>0</v>
      </c>
      <c r="AU42" s="29">
        <f t="shared" si="9"/>
        <v>250000</v>
      </c>
      <c r="AV42" s="29">
        <f t="shared" si="10"/>
        <v>0</v>
      </c>
      <c r="AW42" s="29">
        <f t="shared" si="7"/>
        <v>0</v>
      </c>
      <c r="AX42" s="29">
        <f t="shared" si="11"/>
        <v>250000</v>
      </c>
      <c r="AY42" s="29">
        <f t="shared" si="12"/>
        <v>0</v>
      </c>
      <c r="AZ42" s="27">
        <f t="shared" si="13"/>
        <v>0</v>
      </c>
      <c r="BA42" s="29">
        <f t="shared" si="14"/>
        <v>250000</v>
      </c>
      <c r="BB42" s="29">
        <f t="shared" si="15"/>
        <v>0</v>
      </c>
      <c r="BC42" s="27">
        <f t="shared" si="16"/>
        <v>0</v>
      </c>
      <c r="BD42" s="29">
        <f t="shared" si="17"/>
        <v>250000</v>
      </c>
      <c r="BE42" s="29">
        <f t="shared" si="18"/>
        <v>0</v>
      </c>
      <c r="BF42" s="27">
        <f t="shared" si="19"/>
        <v>0</v>
      </c>
      <c r="BG42" s="29">
        <f t="shared" si="20"/>
        <v>250000</v>
      </c>
      <c r="BH42" s="29">
        <f t="shared" si="21"/>
        <v>0</v>
      </c>
      <c r="BI42" s="27">
        <f t="shared" si="22"/>
        <v>0</v>
      </c>
      <c r="BJ42" s="29">
        <f t="shared" si="23"/>
        <v>250000</v>
      </c>
      <c r="BK42" s="29">
        <f t="shared" si="24"/>
        <v>0</v>
      </c>
      <c r="BL42" s="27">
        <f t="shared" si="25"/>
        <v>0</v>
      </c>
      <c r="BM42" s="29">
        <f t="shared" si="26"/>
        <v>250000</v>
      </c>
      <c r="BN42" s="29">
        <f t="shared" si="27"/>
        <v>0</v>
      </c>
      <c r="BO42" s="27">
        <f t="shared" si="28"/>
        <v>0</v>
      </c>
      <c r="BP42" s="29">
        <f t="shared" si="29"/>
        <v>250000</v>
      </c>
      <c r="BQ42" s="29">
        <f t="shared" si="30"/>
        <v>0</v>
      </c>
      <c r="BR42" s="27">
        <f t="shared" si="31"/>
        <v>0</v>
      </c>
      <c r="BS42" s="29">
        <f t="shared" si="32"/>
        <v>250000</v>
      </c>
      <c r="BT42" s="29">
        <f t="shared" si="33"/>
        <v>0</v>
      </c>
      <c r="BU42" s="27">
        <f t="shared" si="34"/>
        <v>0</v>
      </c>
      <c r="BV42" s="29">
        <f t="shared" si="35"/>
        <v>250000</v>
      </c>
      <c r="BW42" s="29">
        <f t="shared" si="36"/>
        <v>0</v>
      </c>
      <c r="BX42" s="27">
        <f t="shared" si="37"/>
        <v>0</v>
      </c>
      <c r="BY42" s="29">
        <f t="shared" si="38"/>
        <v>250000</v>
      </c>
      <c r="BZ42" s="29">
        <f t="shared" si="39"/>
        <v>0</v>
      </c>
      <c r="CA42" s="27">
        <f t="shared" si="40"/>
        <v>0</v>
      </c>
      <c r="CB42" s="29">
        <f t="shared" si="41"/>
        <v>250000</v>
      </c>
      <c r="CC42" s="29">
        <f t="shared" si="42"/>
        <v>0</v>
      </c>
      <c r="CD42" s="31">
        <f t="shared" si="8"/>
        <v>0</v>
      </c>
    </row>
    <row r="43" spans="1:82" s="32" customFormat="1" ht="20.25" customHeight="1" x14ac:dyDescent="0.25">
      <c r="A43" s="27">
        <v>35</v>
      </c>
      <c r="B43" s="28" t="s">
        <v>45</v>
      </c>
      <c r="C43" s="27">
        <f>'NH. 2024.2025'!C43</f>
        <v>0</v>
      </c>
      <c r="D43" s="27">
        <f>'NH. 2024.2025'!D43</f>
        <v>0</v>
      </c>
      <c r="E43" s="27">
        <f>'NH. 2024.2025'!E43</f>
        <v>0</v>
      </c>
      <c r="F43" s="27">
        <f>'NH. 2024.2025'!F43</f>
        <v>0</v>
      </c>
      <c r="G43" s="27">
        <f>'NH. 2024.2025'!G43</f>
        <v>0</v>
      </c>
      <c r="H43" s="27">
        <f>'NH. 2024.2025'!H43</f>
        <v>0</v>
      </c>
      <c r="I43" s="27">
        <f>'NH. 2024.2025'!I43</f>
        <v>0</v>
      </c>
      <c r="J43" s="27">
        <f>'NH. 2024.2025'!J43</f>
        <v>0</v>
      </c>
      <c r="K43" s="27">
        <f>'NH. 2024.2025'!K43</f>
        <v>0</v>
      </c>
      <c r="L43" s="27">
        <f>'NH. 2024.2025'!L43</f>
        <v>0</v>
      </c>
      <c r="M43" s="27">
        <f>'NH. 2024.2025'!M43</f>
        <v>0</v>
      </c>
      <c r="N43" s="27">
        <f>'NH. 2024.2025'!N43</f>
        <v>0</v>
      </c>
      <c r="O43" s="27">
        <f>'NH. 2024.2025'!O43</f>
        <v>0</v>
      </c>
      <c r="P43" s="27">
        <f>'NH. 2024.2025'!P43</f>
        <v>0</v>
      </c>
      <c r="Q43" s="27">
        <f>'NH. 2024.2025'!Q43</f>
        <v>0</v>
      </c>
      <c r="R43" s="27">
        <f>'NH. 2024.2025'!R43</f>
        <v>0</v>
      </c>
      <c r="S43" s="27">
        <f>'NH. 2024.2025'!S43</f>
        <v>0</v>
      </c>
      <c r="T43" s="27">
        <f>'NH. 2024.2025'!T43</f>
        <v>0</v>
      </c>
      <c r="U43" s="27">
        <f>'NH. 2024.2025'!U43</f>
        <v>0</v>
      </c>
      <c r="V43" s="27">
        <f>'NH. 2024.2025'!V43</f>
        <v>0</v>
      </c>
      <c r="W43" s="27">
        <f>'NH. 2024.2025'!W43</f>
        <v>0</v>
      </c>
      <c r="X43" s="27">
        <f>'NH. 2024.2025'!X43</f>
        <v>0</v>
      </c>
      <c r="Y43" s="27">
        <f>'NH. 2024.2025'!Y43</f>
        <v>0</v>
      </c>
      <c r="Z43" s="27">
        <f>'NH. 2024.2025'!Z43</f>
        <v>0</v>
      </c>
      <c r="AA43" s="27">
        <f>'NH. 2024.2025'!AA43</f>
        <v>0</v>
      </c>
      <c r="AB43" s="27">
        <f>'NH. 2024.2025'!AB43</f>
        <v>0</v>
      </c>
      <c r="AC43" s="27">
        <f>'NH. 2024.2025'!AC43</f>
        <v>0</v>
      </c>
      <c r="AD43" s="27">
        <f>'NH. 2024.2025'!AD43</f>
        <v>0</v>
      </c>
      <c r="AE43" s="27">
        <f>'NH. 2024.2025'!AE43</f>
        <v>0</v>
      </c>
      <c r="AF43" s="27">
        <f>'NH. 2024.2025'!AF43</f>
        <v>0</v>
      </c>
      <c r="AG43" s="27">
        <f>'NH. 2024.2025'!AG43</f>
        <v>0</v>
      </c>
      <c r="AH43" s="27">
        <f>'NH. 2024.2025'!AH43</f>
        <v>0</v>
      </c>
      <c r="AI43" s="27">
        <f>'NH. 2024.2025'!AI43</f>
        <v>0</v>
      </c>
      <c r="AJ43" s="27">
        <f>'NH. 2024.2025'!AJ43</f>
        <v>0</v>
      </c>
      <c r="AK43" s="27">
        <f>'NH. 2024.2025'!AK43</f>
        <v>0</v>
      </c>
      <c r="AL43" s="27">
        <f>'NH. 2024.2025'!AL43</f>
        <v>0</v>
      </c>
      <c r="AM43" s="27">
        <f>'NH. 2024.2025'!AM43</f>
        <v>0</v>
      </c>
      <c r="AN43" s="29">
        <f t="shared" si="4"/>
        <v>0</v>
      </c>
      <c r="AO43" s="29">
        <f t="shared" si="4"/>
        <v>0</v>
      </c>
      <c r="AP43" s="29">
        <f t="shared" si="4"/>
        <v>0</v>
      </c>
      <c r="AQ43" s="29"/>
      <c r="AR43" s="29"/>
      <c r="AS43" s="30"/>
      <c r="AT43" s="29">
        <f t="shared" si="6"/>
        <v>0</v>
      </c>
      <c r="AU43" s="29">
        <f t="shared" si="9"/>
        <v>250000</v>
      </c>
      <c r="AV43" s="29">
        <f t="shared" si="10"/>
        <v>0</v>
      </c>
      <c r="AW43" s="29">
        <f t="shared" si="7"/>
        <v>0</v>
      </c>
      <c r="AX43" s="29">
        <f t="shared" si="11"/>
        <v>250000</v>
      </c>
      <c r="AY43" s="29">
        <f t="shared" si="12"/>
        <v>0</v>
      </c>
      <c r="AZ43" s="27">
        <f t="shared" si="13"/>
        <v>0</v>
      </c>
      <c r="BA43" s="29">
        <f t="shared" si="14"/>
        <v>250000</v>
      </c>
      <c r="BB43" s="29">
        <f t="shared" si="15"/>
        <v>0</v>
      </c>
      <c r="BC43" s="27">
        <f t="shared" si="16"/>
        <v>0</v>
      </c>
      <c r="BD43" s="29">
        <f t="shared" si="17"/>
        <v>250000</v>
      </c>
      <c r="BE43" s="29">
        <f t="shared" si="18"/>
        <v>0</v>
      </c>
      <c r="BF43" s="27">
        <f t="shared" si="19"/>
        <v>0</v>
      </c>
      <c r="BG43" s="29">
        <f t="shared" si="20"/>
        <v>250000</v>
      </c>
      <c r="BH43" s="29">
        <f t="shared" si="21"/>
        <v>0</v>
      </c>
      <c r="BI43" s="27">
        <f t="shared" si="22"/>
        <v>0</v>
      </c>
      <c r="BJ43" s="29">
        <f t="shared" si="23"/>
        <v>250000</v>
      </c>
      <c r="BK43" s="29">
        <f t="shared" si="24"/>
        <v>0</v>
      </c>
      <c r="BL43" s="27">
        <f t="shared" si="25"/>
        <v>0</v>
      </c>
      <c r="BM43" s="29">
        <f t="shared" si="26"/>
        <v>250000</v>
      </c>
      <c r="BN43" s="29">
        <f t="shared" si="27"/>
        <v>0</v>
      </c>
      <c r="BO43" s="27">
        <f t="shared" si="28"/>
        <v>0</v>
      </c>
      <c r="BP43" s="29">
        <f t="shared" si="29"/>
        <v>250000</v>
      </c>
      <c r="BQ43" s="29">
        <f t="shared" si="30"/>
        <v>0</v>
      </c>
      <c r="BR43" s="27">
        <f t="shared" si="31"/>
        <v>0</v>
      </c>
      <c r="BS43" s="29">
        <f t="shared" si="32"/>
        <v>250000</v>
      </c>
      <c r="BT43" s="29">
        <f t="shared" si="33"/>
        <v>0</v>
      </c>
      <c r="BU43" s="27">
        <f t="shared" si="34"/>
        <v>0</v>
      </c>
      <c r="BV43" s="29">
        <f t="shared" si="35"/>
        <v>250000</v>
      </c>
      <c r="BW43" s="29">
        <f t="shared" si="36"/>
        <v>0</v>
      </c>
      <c r="BX43" s="27">
        <f t="shared" si="37"/>
        <v>0</v>
      </c>
      <c r="BY43" s="29">
        <f t="shared" si="38"/>
        <v>250000</v>
      </c>
      <c r="BZ43" s="29">
        <f t="shared" si="39"/>
        <v>0</v>
      </c>
      <c r="CA43" s="27">
        <f t="shared" si="40"/>
        <v>0</v>
      </c>
      <c r="CB43" s="29">
        <f t="shared" si="41"/>
        <v>250000</v>
      </c>
      <c r="CC43" s="29">
        <f t="shared" si="42"/>
        <v>0</v>
      </c>
      <c r="CD43" s="31">
        <f t="shared" si="8"/>
        <v>0</v>
      </c>
    </row>
    <row r="44" spans="1:82" s="32" customFormat="1" ht="20.25" customHeight="1" x14ac:dyDescent="0.25">
      <c r="A44" s="27">
        <v>36</v>
      </c>
      <c r="B44" s="28" t="s">
        <v>46</v>
      </c>
      <c r="C44" s="27">
        <f>'NH. 2024.2025'!C44</f>
        <v>0</v>
      </c>
      <c r="D44" s="27">
        <f>'NH. 2024.2025'!D44</f>
        <v>0</v>
      </c>
      <c r="E44" s="27">
        <f>'NH. 2024.2025'!E44</f>
        <v>0</v>
      </c>
      <c r="F44" s="27">
        <f>'NH. 2024.2025'!F44</f>
        <v>0</v>
      </c>
      <c r="G44" s="27">
        <f>'NH. 2024.2025'!G44</f>
        <v>0</v>
      </c>
      <c r="H44" s="27">
        <f>'NH. 2024.2025'!H44</f>
        <v>0</v>
      </c>
      <c r="I44" s="27">
        <f>'NH. 2024.2025'!I44</f>
        <v>0</v>
      </c>
      <c r="J44" s="27">
        <f>'NH. 2024.2025'!J44</f>
        <v>0</v>
      </c>
      <c r="K44" s="27">
        <f>'NH. 2024.2025'!K44</f>
        <v>0</v>
      </c>
      <c r="L44" s="27">
        <f>'NH. 2024.2025'!L44</f>
        <v>0</v>
      </c>
      <c r="M44" s="27">
        <f>'NH. 2024.2025'!M44</f>
        <v>0</v>
      </c>
      <c r="N44" s="27">
        <f>'NH. 2024.2025'!N44</f>
        <v>0</v>
      </c>
      <c r="O44" s="27">
        <f>'NH. 2024.2025'!O44</f>
        <v>0</v>
      </c>
      <c r="P44" s="27">
        <f>'NH. 2024.2025'!P44</f>
        <v>0</v>
      </c>
      <c r="Q44" s="27">
        <f>'NH. 2024.2025'!Q44</f>
        <v>0</v>
      </c>
      <c r="R44" s="27">
        <f>'NH. 2024.2025'!R44</f>
        <v>0</v>
      </c>
      <c r="S44" s="27">
        <f>'NH. 2024.2025'!S44</f>
        <v>0</v>
      </c>
      <c r="T44" s="27">
        <f>'NH. 2024.2025'!T44</f>
        <v>0</v>
      </c>
      <c r="U44" s="27">
        <f>'NH. 2024.2025'!U44</f>
        <v>0</v>
      </c>
      <c r="V44" s="27">
        <f>'NH. 2024.2025'!V44</f>
        <v>0</v>
      </c>
      <c r="W44" s="27">
        <f>'NH. 2024.2025'!W44</f>
        <v>0</v>
      </c>
      <c r="X44" s="27">
        <f>'NH. 2024.2025'!X44</f>
        <v>0</v>
      </c>
      <c r="Y44" s="27">
        <f>'NH. 2024.2025'!Y44</f>
        <v>0</v>
      </c>
      <c r="Z44" s="27">
        <f>'NH. 2024.2025'!Z44</f>
        <v>0</v>
      </c>
      <c r="AA44" s="27">
        <f>'NH. 2024.2025'!AA44</f>
        <v>0</v>
      </c>
      <c r="AB44" s="27">
        <f>'NH. 2024.2025'!AB44</f>
        <v>0</v>
      </c>
      <c r="AC44" s="27">
        <f>'NH. 2024.2025'!AC44</f>
        <v>0</v>
      </c>
      <c r="AD44" s="27">
        <f>'NH. 2024.2025'!AD44</f>
        <v>0</v>
      </c>
      <c r="AE44" s="27">
        <f>'NH. 2024.2025'!AE44</f>
        <v>0</v>
      </c>
      <c r="AF44" s="27">
        <f>'NH. 2024.2025'!AF44</f>
        <v>0</v>
      </c>
      <c r="AG44" s="27">
        <f>'NH. 2024.2025'!AG44</f>
        <v>0</v>
      </c>
      <c r="AH44" s="27">
        <f>'NH. 2024.2025'!AH44</f>
        <v>0</v>
      </c>
      <c r="AI44" s="27">
        <f>'NH. 2024.2025'!AI44</f>
        <v>0</v>
      </c>
      <c r="AJ44" s="27">
        <f>'NH. 2024.2025'!AJ44</f>
        <v>0</v>
      </c>
      <c r="AK44" s="27">
        <f>'NH. 2024.2025'!AK44</f>
        <v>0</v>
      </c>
      <c r="AL44" s="27">
        <f>'NH. 2024.2025'!AL44</f>
        <v>0</v>
      </c>
      <c r="AM44" s="27">
        <f>'NH. 2024.2025'!AM44</f>
        <v>0</v>
      </c>
      <c r="AN44" s="29">
        <f t="shared" si="4"/>
        <v>0</v>
      </c>
      <c r="AO44" s="29">
        <f t="shared" si="4"/>
        <v>0</v>
      </c>
      <c r="AP44" s="29">
        <f t="shared" si="4"/>
        <v>0</v>
      </c>
      <c r="AQ44" s="29"/>
      <c r="AR44" s="29"/>
      <c r="AS44" s="30"/>
      <c r="AT44" s="29">
        <f t="shared" si="6"/>
        <v>0</v>
      </c>
      <c r="AU44" s="29">
        <f t="shared" si="9"/>
        <v>250000</v>
      </c>
      <c r="AV44" s="29">
        <f t="shared" si="10"/>
        <v>0</v>
      </c>
      <c r="AW44" s="29">
        <f t="shared" si="7"/>
        <v>0</v>
      </c>
      <c r="AX44" s="29">
        <f t="shared" si="11"/>
        <v>250000</v>
      </c>
      <c r="AY44" s="29">
        <f t="shared" si="12"/>
        <v>0</v>
      </c>
      <c r="AZ44" s="27">
        <f t="shared" si="13"/>
        <v>0</v>
      </c>
      <c r="BA44" s="29">
        <f t="shared" si="14"/>
        <v>250000</v>
      </c>
      <c r="BB44" s="29">
        <f t="shared" si="15"/>
        <v>0</v>
      </c>
      <c r="BC44" s="27">
        <f t="shared" si="16"/>
        <v>0</v>
      </c>
      <c r="BD44" s="29">
        <f t="shared" si="17"/>
        <v>250000</v>
      </c>
      <c r="BE44" s="29">
        <f t="shared" si="18"/>
        <v>0</v>
      </c>
      <c r="BF44" s="27">
        <f t="shared" si="19"/>
        <v>0</v>
      </c>
      <c r="BG44" s="29">
        <f t="shared" si="20"/>
        <v>250000</v>
      </c>
      <c r="BH44" s="29">
        <f t="shared" si="21"/>
        <v>0</v>
      </c>
      <c r="BI44" s="27">
        <f t="shared" si="22"/>
        <v>0</v>
      </c>
      <c r="BJ44" s="29">
        <f t="shared" si="23"/>
        <v>250000</v>
      </c>
      <c r="BK44" s="29">
        <f t="shared" si="24"/>
        <v>0</v>
      </c>
      <c r="BL44" s="27">
        <f t="shared" si="25"/>
        <v>0</v>
      </c>
      <c r="BM44" s="29">
        <f t="shared" si="26"/>
        <v>250000</v>
      </c>
      <c r="BN44" s="29">
        <f t="shared" si="27"/>
        <v>0</v>
      </c>
      <c r="BO44" s="27">
        <f t="shared" si="28"/>
        <v>0</v>
      </c>
      <c r="BP44" s="29">
        <f t="shared" si="29"/>
        <v>250000</v>
      </c>
      <c r="BQ44" s="29">
        <f t="shared" si="30"/>
        <v>0</v>
      </c>
      <c r="BR44" s="27">
        <f t="shared" si="31"/>
        <v>0</v>
      </c>
      <c r="BS44" s="29">
        <f t="shared" si="32"/>
        <v>250000</v>
      </c>
      <c r="BT44" s="29">
        <f t="shared" si="33"/>
        <v>0</v>
      </c>
      <c r="BU44" s="27">
        <f t="shared" si="34"/>
        <v>0</v>
      </c>
      <c r="BV44" s="29">
        <f t="shared" si="35"/>
        <v>250000</v>
      </c>
      <c r="BW44" s="29">
        <f t="shared" si="36"/>
        <v>0</v>
      </c>
      <c r="BX44" s="27">
        <f t="shared" si="37"/>
        <v>0</v>
      </c>
      <c r="BY44" s="29">
        <f t="shared" si="38"/>
        <v>250000</v>
      </c>
      <c r="BZ44" s="29">
        <f t="shared" si="39"/>
        <v>0</v>
      </c>
      <c r="CA44" s="27">
        <f t="shared" si="40"/>
        <v>0</v>
      </c>
      <c r="CB44" s="29">
        <f t="shared" si="41"/>
        <v>250000</v>
      </c>
      <c r="CC44" s="29">
        <f t="shared" si="42"/>
        <v>0</v>
      </c>
      <c r="CD44" s="31">
        <f t="shared" si="8"/>
        <v>0</v>
      </c>
    </row>
    <row r="45" spans="1:82" s="32" customFormat="1" ht="20.25" customHeight="1" x14ac:dyDescent="0.25">
      <c r="A45" s="27">
        <v>37</v>
      </c>
      <c r="B45" s="28" t="s">
        <v>47</v>
      </c>
      <c r="C45" s="27">
        <f>'NH. 2024.2025'!C45</f>
        <v>0</v>
      </c>
      <c r="D45" s="27">
        <f>'NH. 2024.2025'!D45</f>
        <v>0</v>
      </c>
      <c r="E45" s="27">
        <f>'NH. 2024.2025'!E45</f>
        <v>0</v>
      </c>
      <c r="F45" s="27">
        <f>'NH. 2024.2025'!F45</f>
        <v>0</v>
      </c>
      <c r="G45" s="27">
        <f>'NH. 2024.2025'!G45</f>
        <v>0</v>
      </c>
      <c r="H45" s="27">
        <f>'NH. 2024.2025'!H45</f>
        <v>0</v>
      </c>
      <c r="I45" s="27">
        <f>'NH. 2024.2025'!I45</f>
        <v>0</v>
      </c>
      <c r="J45" s="27">
        <f>'NH. 2024.2025'!J45</f>
        <v>0</v>
      </c>
      <c r="K45" s="27">
        <f>'NH. 2024.2025'!K45</f>
        <v>0</v>
      </c>
      <c r="L45" s="27">
        <f>'NH. 2024.2025'!L45</f>
        <v>0</v>
      </c>
      <c r="M45" s="27">
        <f>'NH. 2024.2025'!M45</f>
        <v>0</v>
      </c>
      <c r="N45" s="27">
        <f>'NH. 2024.2025'!N45</f>
        <v>0</v>
      </c>
      <c r="O45" s="27">
        <f>'NH. 2024.2025'!O45</f>
        <v>0</v>
      </c>
      <c r="P45" s="27">
        <f>'NH. 2024.2025'!P45</f>
        <v>0</v>
      </c>
      <c r="Q45" s="27">
        <f>'NH. 2024.2025'!Q45</f>
        <v>0</v>
      </c>
      <c r="R45" s="27">
        <f>'NH. 2024.2025'!R45</f>
        <v>0</v>
      </c>
      <c r="S45" s="27">
        <f>'NH. 2024.2025'!S45</f>
        <v>0</v>
      </c>
      <c r="T45" s="27">
        <f>'NH. 2024.2025'!T45</f>
        <v>0</v>
      </c>
      <c r="U45" s="27">
        <f>'NH. 2024.2025'!U45</f>
        <v>0</v>
      </c>
      <c r="V45" s="27">
        <f>'NH. 2024.2025'!V45</f>
        <v>0</v>
      </c>
      <c r="W45" s="27">
        <f>'NH. 2024.2025'!W45</f>
        <v>0</v>
      </c>
      <c r="X45" s="27">
        <f>'NH. 2024.2025'!X45</f>
        <v>0</v>
      </c>
      <c r="Y45" s="27">
        <f>'NH. 2024.2025'!Y45</f>
        <v>0</v>
      </c>
      <c r="Z45" s="27">
        <f>'NH. 2024.2025'!Z45</f>
        <v>0</v>
      </c>
      <c r="AA45" s="27">
        <f>'NH. 2024.2025'!AA45</f>
        <v>0</v>
      </c>
      <c r="AB45" s="27">
        <f>'NH. 2024.2025'!AB45</f>
        <v>0</v>
      </c>
      <c r="AC45" s="27">
        <f>'NH. 2024.2025'!AC45</f>
        <v>0</v>
      </c>
      <c r="AD45" s="27">
        <f>'NH. 2024.2025'!AD45</f>
        <v>0</v>
      </c>
      <c r="AE45" s="27">
        <f>'NH. 2024.2025'!AE45</f>
        <v>0</v>
      </c>
      <c r="AF45" s="27">
        <f>'NH. 2024.2025'!AF45</f>
        <v>0</v>
      </c>
      <c r="AG45" s="27">
        <f>'NH. 2024.2025'!AG45</f>
        <v>0</v>
      </c>
      <c r="AH45" s="27">
        <f>'NH. 2024.2025'!AH45</f>
        <v>0</v>
      </c>
      <c r="AI45" s="27">
        <f>'NH. 2024.2025'!AI45</f>
        <v>0</v>
      </c>
      <c r="AJ45" s="27">
        <f>'NH. 2024.2025'!AJ45</f>
        <v>0</v>
      </c>
      <c r="AK45" s="27">
        <f>'NH. 2024.2025'!AK45</f>
        <v>0</v>
      </c>
      <c r="AL45" s="27">
        <f>'NH. 2024.2025'!AL45</f>
        <v>0</v>
      </c>
      <c r="AM45" s="27">
        <f>'NH. 2024.2025'!AM45</f>
        <v>0</v>
      </c>
      <c r="AN45" s="29">
        <f t="shared" si="4"/>
        <v>0</v>
      </c>
      <c r="AO45" s="29">
        <f t="shared" si="4"/>
        <v>0</v>
      </c>
      <c r="AP45" s="29">
        <f t="shared" si="4"/>
        <v>0</v>
      </c>
      <c r="AQ45" s="29"/>
      <c r="AR45" s="29"/>
      <c r="AS45" s="30"/>
      <c r="AT45" s="29">
        <f t="shared" si="6"/>
        <v>0</v>
      </c>
      <c r="AU45" s="29">
        <f t="shared" si="9"/>
        <v>250000</v>
      </c>
      <c r="AV45" s="29">
        <f t="shared" si="10"/>
        <v>0</v>
      </c>
      <c r="AW45" s="29">
        <f t="shared" si="7"/>
        <v>0</v>
      </c>
      <c r="AX45" s="29">
        <f t="shared" si="11"/>
        <v>250000</v>
      </c>
      <c r="AY45" s="29">
        <f t="shared" si="12"/>
        <v>0</v>
      </c>
      <c r="AZ45" s="27">
        <f t="shared" si="13"/>
        <v>0</v>
      </c>
      <c r="BA45" s="29">
        <f t="shared" si="14"/>
        <v>250000</v>
      </c>
      <c r="BB45" s="29">
        <f t="shared" si="15"/>
        <v>0</v>
      </c>
      <c r="BC45" s="27">
        <f t="shared" si="16"/>
        <v>0</v>
      </c>
      <c r="BD45" s="29">
        <f t="shared" si="17"/>
        <v>250000</v>
      </c>
      <c r="BE45" s="29">
        <f t="shared" si="18"/>
        <v>0</v>
      </c>
      <c r="BF45" s="27">
        <f t="shared" si="19"/>
        <v>0</v>
      </c>
      <c r="BG45" s="29">
        <f t="shared" si="20"/>
        <v>250000</v>
      </c>
      <c r="BH45" s="29">
        <f t="shared" si="21"/>
        <v>0</v>
      </c>
      <c r="BI45" s="27">
        <f t="shared" si="22"/>
        <v>0</v>
      </c>
      <c r="BJ45" s="29">
        <f t="shared" si="23"/>
        <v>250000</v>
      </c>
      <c r="BK45" s="29">
        <f t="shared" si="24"/>
        <v>0</v>
      </c>
      <c r="BL45" s="27">
        <f t="shared" si="25"/>
        <v>0</v>
      </c>
      <c r="BM45" s="29">
        <f t="shared" si="26"/>
        <v>250000</v>
      </c>
      <c r="BN45" s="29">
        <f t="shared" si="27"/>
        <v>0</v>
      </c>
      <c r="BO45" s="27">
        <f t="shared" si="28"/>
        <v>0</v>
      </c>
      <c r="BP45" s="29">
        <f t="shared" si="29"/>
        <v>250000</v>
      </c>
      <c r="BQ45" s="29">
        <f t="shared" si="30"/>
        <v>0</v>
      </c>
      <c r="BR45" s="27">
        <f t="shared" si="31"/>
        <v>0</v>
      </c>
      <c r="BS45" s="29">
        <f t="shared" si="32"/>
        <v>250000</v>
      </c>
      <c r="BT45" s="29">
        <f t="shared" si="33"/>
        <v>0</v>
      </c>
      <c r="BU45" s="27">
        <f t="shared" si="34"/>
        <v>0</v>
      </c>
      <c r="BV45" s="29">
        <f t="shared" si="35"/>
        <v>250000</v>
      </c>
      <c r="BW45" s="29">
        <f t="shared" si="36"/>
        <v>0</v>
      </c>
      <c r="BX45" s="27">
        <f t="shared" si="37"/>
        <v>0</v>
      </c>
      <c r="BY45" s="29">
        <f t="shared" si="38"/>
        <v>250000</v>
      </c>
      <c r="BZ45" s="29">
        <f t="shared" si="39"/>
        <v>0</v>
      </c>
      <c r="CA45" s="27">
        <f t="shared" si="40"/>
        <v>0</v>
      </c>
      <c r="CB45" s="29">
        <f t="shared" si="41"/>
        <v>250000</v>
      </c>
      <c r="CC45" s="29">
        <f t="shared" si="42"/>
        <v>0</v>
      </c>
      <c r="CD45" s="31">
        <f t="shared" si="8"/>
        <v>0</v>
      </c>
    </row>
    <row r="46" spans="1:82" s="32" customFormat="1" ht="20.25" customHeight="1" x14ac:dyDescent="0.25">
      <c r="A46" s="27">
        <v>38</v>
      </c>
      <c r="B46" s="28" t="s">
        <v>48</v>
      </c>
      <c r="C46" s="27">
        <f>'NH. 2024.2025'!C46</f>
        <v>0</v>
      </c>
      <c r="D46" s="27">
        <f>'NH. 2024.2025'!D46</f>
        <v>0</v>
      </c>
      <c r="E46" s="27">
        <f>'NH. 2024.2025'!E46</f>
        <v>0</v>
      </c>
      <c r="F46" s="27">
        <f>'NH. 2024.2025'!F46</f>
        <v>0</v>
      </c>
      <c r="G46" s="27">
        <f>'NH. 2024.2025'!G46</f>
        <v>0</v>
      </c>
      <c r="H46" s="27">
        <f>'NH. 2024.2025'!H46</f>
        <v>0</v>
      </c>
      <c r="I46" s="27">
        <f>'NH. 2024.2025'!I46</f>
        <v>0</v>
      </c>
      <c r="J46" s="27">
        <f>'NH. 2024.2025'!J46</f>
        <v>0</v>
      </c>
      <c r="K46" s="27">
        <f>'NH. 2024.2025'!K46</f>
        <v>0</v>
      </c>
      <c r="L46" s="27">
        <f>'NH. 2024.2025'!L46</f>
        <v>0</v>
      </c>
      <c r="M46" s="27">
        <f>'NH. 2024.2025'!M46</f>
        <v>0</v>
      </c>
      <c r="N46" s="27">
        <f>'NH. 2024.2025'!N46</f>
        <v>0</v>
      </c>
      <c r="O46" s="27">
        <f>'NH. 2024.2025'!O46</f>
        <v>0</v>
      </c>
      <c r="P46" s="27">
        <f>'NH. 2024.2025'!P46</f>
        <v>0</v>
      </c>
      <c r="Q46" s="27">
        <f>'NH. 2024.2025'!Q46</f>
        <v>0</v>
      </c>
      <c r="R46" s="27">
        <f>'NH. 2024.2025'!R46</f>
        <v>0</v>
      </c>
      <c r="S46" s="27">
        <f>'NH. 2024.2025'!S46</f>
        <v>0</v>
      </c>
      <c r="T46" s="27">
        <f>'NH. 2024.2025'!T46</f>
        <v>0</v>
      </c>
      <c r="U46" s="27">
        <f>'NH. 2024.2025'!U46</f>
        <v>0</v>
      </c>
      <c r="V46" s="27">
        <f>'NH. 2024.2025'!V46</f>
        <v>0</v>
      </c>
      <c r="W46" s="27">
        <f>'NH. 2024.2025'!W46</f>
        <v>0</v>
      </c>
      <c r="X46" s="27">
        <f>'NH. 2024.2025'!X46</f>
        <v>0</v>
      </c>
      <c r="Y46" s="27">
        <f>'NH. 2024.2025'!Y46</f>
        <v>0</v>
      </c>
      <c r="Z46" s="27">
        <f>'NH. 2024.2025'!Z46</f>
        <v>0</v>
      </c>
      <c r="AA46" s="27">
        <f>'NH. 2024.2025'!AA46</f>
        <v>0</v>
      </c>
      <c r="AB46" s="27">
        <f>'NH. 2024.2025'!AB46</f>
        <v>0</v>
      </c>
      <c r="AC46" s="27">
        <f>'NH. 2024.2025'!AC46</f>
        <v>0</v>
      </c>
      <c r="AD46" s="27">
        <f>'NH. 2024.2025'!AD46</f>
        <v>0</v>
      </c>
      <c r="AE46" s="27">
        <f>'NH. 2024.2025'!AE46</f>
        <v>0</v>
      </c>
      <c r="AF46" s="27">
        <f>'NH. 2024.2025'!AF46</f>
        <v>0</v>
      </c>
      <c r="AG46" s="27">
        <f>'NH. 2024.2025'!AG46</f>
        <v>0</v>
      </c>
      <c r="AH46" s="27">
        <f>'NH. 2024.2025'!AH46</f>
        <v>0</v>
      </c>
      <c r="AI46" s="27">
        <f>'NH. 2024.2025'!AI46</f>
        <v>0</v>
      </c>
      <c r="AJ46" s="27">
        <f>'NH. 2024.2025'!AJ46</f>
        <v>0</v>
      </c>
      <c r="AK46" s="27">
        <f>'NH. 2024.2025'!AK46</f>
        <v>0</v>
      </c>
      <c r="AL46" s="27">
        <f>'NH. 2024.2025'!AL46</f>
        <v>0</v>
      </c>
      <c r="AM46" s="27">
        <f>'NH. 2024.2025'!AM46</f>
        <v>0</v>
      </c>
      <c r="AN46" s="29">
        <f t="shared" si="4"/>
        <v>0</v>
      </c>
      <c r="AO46" s="29">
        <f t="shared" si="4"/>
        <v>0</v>
      </c>
      <c r="AP46" s="29">
        <f t="shared" si="4"/>
        <v>0</v>
      </c>
      <c r="AQ46" s="29"/>
      <c r="AR46" s="29"/>
      <c r="AS46" s="30"/>
      <c r="AT46" s="29">
        <f t="shared" si="6"/>
        <v>0</v>
      </c>
      <c r="AU46" s="29">
        <f t="shared" si="9"/>
        <v>250000</v>
      </c>
      <c r="AV46" s="29">
        <f t="shared" si="10"/>
        <v>0</v>
      </c>
      <c r="AW46" s="29">
        <f t="shared" si="7"/>
        <v>0</v>
      </c>
      <c r="AX46" s="29">
        <f t="shared" si="11"/>
        <v>250000</v>
      </c>
      <c r="AY46" s="29">
        <f t="shared" si="12"/>
        <v>0</v>
      </c>
      <c r="AZ46" s="27">
        <f t="shared" si="13"/>
        <v>0</v>
      </c>
      <c r="BA46" s="29">
        <f t="shared" si="14"/>
        <v>250000</v>
      </c>
      <c r="BB46" s="29">
        <f t="shared" si="15"/>
        <v>0</v>
      </c>
      <c r="BC46" s="27">
        <f t="shared" si="16"/>
        <v>0</v>
      </c>
      <c r="BD46" s="29">
        <f t="shared" si="17"/>
        <v>250000</v>
      </c>
      <c r="BE46" s="29">
        <f t="shared" si="18"/>
        <v>0</v>
      </c>
      <c r="BF46" s="27">
        <f t="shared" si="19"/>
        <v>0</v>
      </c>
      <c r="BG46" s="29">
        <f t="shared" si="20"/>
        <v>250000</v>
      </c>
      <c r="BH46" s="29">
        <f t="shared" si="21"/>
        <v>0</v>
      </c>
      <c r="BI46" s="27">
        <f t="shared" si="22"/>
        <v>0</v>
      </c>
      <c r="BJ46" s="29">
        <f t="shared" si="23"/>
        <v>250000</v>
      </c>
      <c r="BK46" s="29">
        <f t="shared" si="24"/>
        <v>0</v>
      </c>
      <c r="BL46" s="27">
        <f t="shared" si="25"/>
        <v>0</v>
      </c>
      <c r="BM46" s="29">
        <f t="shared" si="26"/>
        <v>250000</v>
      </c>
      <c r="BN46" s="29">
        <f t="shared" si="27"/>
        <v>0</v>
      </c>
      <c r="BO46" s="27">
        <f t="shared" si="28"/>
        <v>0</v>
      </c>
      <c r="BP46" s="29">
        <f t="shared" si="29"/>
        <v>250000</v>
      </c>
      <c r="BQ46" s="29">
        <f t="shared" si="30"/>
        <v>0</v>
      </c>
      <c r="BR46" s="27">
        <f t="shared" si="31"/>
        <v>0</v>
      </c>
      <c r="BS46" s="29">
        <f t="shared" si="32"/>
        <v>250000</v>
      </c>
      <c r="BT46" s="29">
        <f t="shared" si="33"/>
        <v>0</v>
      </c>
      <c r="BU46" s="27">
        <f t="shared" si="34"/>
        <v>0</v>
      </c>
      <c r="BV46" s="29">
        <f t="shared" si="35"/>
        <v>250000</v>
      </c>
      <c r="BW46" s="29">
        <f t="shared" si="36"/>
        <v>0</v>
      </c>
      <c r="BX46" s="27">
        <f t="shared" si="37"/>
        <v>0</v>
      </c>
      <c r="BY46" s="29">
        <f t="shared" si="38"/>
        <v>250000</v>
      </c>
      <c r="BZ46" s="29">
        <f t="shared" si="39"/>
        <v>0</v>
      </c>
      <c r="CA46" s="27">
        <f t="shared" si="40"/>
        <v>0</v>
      </c>
      <c r="CB46" s="29">
        <f t="shared" si="41"/>
        <v>250000</v>
      </c>
      <c r="CC46" s="29">
        <f t="shared" si="42"/>
        <v>0</v>
      </c>
      <c r="CD46" s="31">
        <f t="shared" si="8"/>
        <v>0</v>
      </c>
    </row>
    <row r="47" spans="1:82" s="32" customFormat="1" ht="20.25" customHeight="1" x14ac:dyDescent="0.25">
      <c r="A47" s="27">
        <v>39</v>
      </c>
      <c r="B47" s="28" t="s">
        <v>49</v>
      </c>
      <c r="C47" s="27">
        <f>'NH. 2024.2025'!C47</f>
        <v>0</v>
      </c>
      <c r="D47" s="27">
        <f>'NH. 2024.2025'!D47</f>
        <v>0</v>
      </c>
      <c r="E47" s="27">
        <f>'NH. 2024.2025'!E47</f>
        <v>0</v>
      </c>
      <c r="F47" s="27">
        <f>'NH. 2024.2025'!F47</f>
        <v>0</v>
      </c>
      <c r="G47" s="27">
        <f>'NH. 2024.2025'!G47</f>
        <v>0</v>
      </c>
      <c r="H47" s="27">
        <f>'NH. 2024.2025'!H47</f>
        <v>0</v>
      </c>
      <c r="I47" s="27">
        <f>'NH. 2024.2025'!I47</f>
        <v>0</v>
      </c>
      <c r="J47" s="27">
        <f>'NH. 2024.2025'!J47</f>
        <v>0</v>
      </c>
      <c r="K47" s="27">
        <f>'NH. 2024.2025'!K47</f>
        <v>0</v>
      </c>
      <c r="L47" s="27">
        <f>'NH. 2024.2025'!L47</f>
        <v>0</v>
      </c>
      <c r="M47" s="27">
        <f>'NH. 2024.2025'!M47</f>
        <v>0</v>
      </c>
      <c r="N47" s="27">
        <f>'NH. 2024.2025'!N47</f>
        <v>0</v>
      </c>
      <c r="O47" s="27">
        <f>'NH. 2024.2025'!O47</f>
        <v>0</v>
      </c>
      <c r="P47" s="27">
        <f>'NH. 2024.2025'!P47</f>
        <v>0</v>
      </c>
      <c r="Q47" s="27">
        <f>'NH. 2024.2025'!Q47</f>
        <v>0</v>
      </c>
      <c r="R47" s="27">
        <f>'NH. 2024.2025'!R47</f>
        <v>0</v>
      </c>
      <c r="S47" s="27">
        <f>'NH. 2024.2025'!S47</f>
        <v>0</v>
      </c>
      <c r="T47" s="27">
        <f>'NH. 2024.2025'!T47</f>
        <v>0</v>
      </c>
      <c r="U47" s="27">
        <f>'NH. 2024.2025'!U47</f>
        <v>0</v>
      </c>
      <c r="V47" s="27">
        <f>'NH. 2024.2025'!V47</f>
        <v>0</v>
      </c>
      <c r="W47" s="27">
        <f>'NH. 2024.2025'!W47</f>
        <v>0</v>
      </c>
      <c r="X47" s="27">
        <f>'NH. 2024.2025'!X47</f>
        <v>0</v>
      </c>
      <c r="Y47" s="27">
        <f>'NH. 2024.2025'!Y47</f>
        <v>0</v>
      </c>
      <c r="Z47" s="27">
        <f>'NH. 2024.2025'!Z47</f>
        <v>0</v>
      </c>
      <c r="AA47" s="27">
        <f>'NH. 2024.2025'!AA47</f>
        <v>0</v>
      </c>
      <c r="AB47" s="27">
        <f>'NH. 2024.2025'!AB47</f>
        <v>0</v>
      </c>
      <c r="AC47" s="27">
        <f>'NH. 2024.2025'!AC47</f>
        <v>0</v>
      </c>
      <c r="AD47" s="27">
        <f>'NH. 2024.2025'!AD47</f>
        <v>0</v>
      </c>
      <c r="AE47" s="27">
        <f>'NH. 2024.2025'!AE47</f>
        <v>0</v>
      </c>
      <c r="AF47" s="27">
        <f>'NH. 2024.2025'!AF47</f>
        <v>0</v>
      </c>
      <c r="AG47" s="27">
        <f>'NH. 2024.2025'!AG47</f>
        <v>0</v>
      </c>
      <c r="AH47" s="27">
        <f>'NH. 2024.2025'!AH47</f>
        <v>0</v>
      </c>
      <c r="AI47" s="27">
        <f>'NH. 2024.2025'!AI47</f>
        <v>0</v>
      </c>
      <c r="AJ47" s="27">
        <f>'NH. 2024.2025'!AJ47</f>
        <v>0</v>
      </c>
      <c r="AK47" s="27">
        <f>'NH. 2024.2025'!AK47</f>
        <v>0</v>
      </c>
      <c r="AL47" s="27">
        <f>'NH. 2024.2025'!AL47</f>
        <v>0</v>
      </c>
      <c r="AM47" s="27">
        <f>'NH. 2024.2025'!AM47</f>
        <v>0</v>
      </c>
      <c r="AN47" s="29">
        <f t="shared" si="4"/>
        <v>0</v>
      </c>
      <c r="AO47" s="29">
        <f t="shared" si="4"/>
        <v>0</v>
      </c>
      <c r="AP47" s="29">
        <f t="shared" si="4"/>
        <v>0</v>
      </c>
      <c r="AQ47" s="29"/>
      <c r="AR47" s="29"/>
      <c r="AS47" s="30"/>
      <c r="AT47" s="29">
        <f t="shared" si="6"/>
        <v>0</v>
      </c>
      <c r="AU47" s="29">
        <f t="shared" si="9"/>
        <v>250000</v>
      </c>
      <c r="AV47" s="29">
        <f t="shared" si="10"/>
        <v>0</v>
      </c>
      <c r="AW47" s="29">
        <f t="shared" si="7"/>
        <v>0</v>
      </c>
      <c r="AX47" s="29">
        <f t="shared" si="11"/>
        <v>250000</v>
      </c>
      <c r="AY47" s="29">
        <f t="shared" si="12"/>
        <v>0</v>
      </c>
      <c r="AZ47" s="27">
        <f t="shared" si="13"/>
        <v>0</v>
      </c>
      <c r="BA47" s="29">
        <f t="shared" si="14"/>
        <v>250000</v>
      </c>
      <c r="BB47" s="29">
        <f t="shared" si="15"/>
        <v>0</v>
      </c>
      <c r="BC47" s="27">
        <f t="shared" si="16"/>
        <v>0</v>
      </c>
      <c r="BD47" s="29">
        <f t="shared" si="17"/>
        <v>250000</v>
      </c>
      <c r="BE47" s="29">
        <f t="shared" si="18"/>
        <v>0</v>
      </c>
      <c r="BF47" s="27">
        <f t="shared" si="19"/>
        <v>0</v>
      </c>
      <c r="BG47" s="29">
        <f t="shared" si="20"/>
        <v>250000</v>
      </c>
      <c r="BH47" s="29">
        <f t="shared" si="21"/>
        <v>0</v>
      </c>
      <c r="BI47" s="27">
        <f t="shared" si="22"/>
        <v>0</v>
      </c>
      <c r="BJ47" s="29">
        <f t="shared" si="23"/>
        <v>250000</v>
      </c>
      <c r="BK47" s="29">
        <f t="shared" si="24"/>
        <v>0</v>
      </c>
      <c r="BL47" s="27">
        <f t="shared" si="25"/>
        <v>0</v>
      </c>
      <c r="BM47" s="29">
        <f t="shared" si="26"/>
        <v>250000</v>
      </c>
      <c r="BN47" s="29">
        <f t="shared" si="27"/>
        <v>0</v>
      </c>
      <c r="BO47" s="27">
        <f t="shared" si="28"/>
        <v>0</v>
      </c>
      <c r="BP47" s="29">
        <f t="shared" si="29"/>
        <v>250000</v>
      </c>
      <c r="BQ47" s="29">
        <f t="shared" si="30"/>
        <v>0</v>
      </c>
      <c r="BR47" s="27">
        <f t="shared" si="31"/>
        <v>0</v>
      </c>
      <c r="BS47" s="29">
        <f t="shared" si="32"/>
        <v>250000</v>
      </c>
      <c r="BT47" s="29">
        <f t="shared" si="33"/>
        <v>0</v>
      </c>
      <c r="BU47" s="27">
        <f t="shared" si="34"/>
        <v>0</v>
      </c>
      <c r="BV47" s="29">
        <f t="shared" si="35"/>
        <v>250000</v>
      </c>
      <c r="BW47" s="29">
        <f t="shared" si="36"/>
        <v>0</v>
      </c>
      <c r="BX47" s="27">
        <f t="shared" si="37"/>
        <v>0</v>
      </c>
      <c r="BY47" s="29">
        <f t="shared" si="38"/>
        <v>250000</v>
      </c>
      <c r="BZ47" s="29">
        <f t="shared" si="39"/>
        <v>0</v>
      </c>
      <c r="CA47" s="27">
        <f t="shared" si="40"/>
        <v>0</v>
      </c>
      <c r="CB47" s="29">
        <f t="shared" si="41"/>
        <v>250000</v>
      </c>
      <c r="CC47" s="29">
        <f t="shared" si="42"/>
        <v>0</v>
      </c>
      <c r="CD47" s="31">
        <f t="shared" si="8"/>
        <v>0</v>
      </c>
    </row>
    <row r="48" spans="1:82" s="32" customFormat="1" ht="20.25" customHeight="1" x14ac:dyDescent="0.25">
      <c r="A48" s="27">
        <v>40</v>
      </c>
      <c r="B48" s="28" t="s">
        <v>50</v>
      </c>
      <c r="C48" s="27">
        <f>'NH. 2024.2025'!C48</f>
        <v>0</v>
      </c>
      <c r="D48" s="27">
        <f>'NH. 2024.2025'!D48</f>
        <v>0</v>
      </c>
      <c r="E48" s="27">
        <f>'NH. 2024.2025'!E48</f>
        <v>0</v>
      </c>
      <c r="F48" s="27">
        <f>'NH. 2024.2025'!F48</f>
        <v>0</v>
      </c>
      <c r="G48" s="27">
        <f>'NH. 2024.2025'!G48</f>
        <v>0</v>
      </c>
      <c r="H48" s="27">
        <f>'NH. 2024.2025'!H48</f>
        <v>0</v>
      </c>
      <c r="I48" s="27">
        <f>'NH. 2024.2025'!I48</f>
        <v>0</v>
      </c>
      <c r="J48" s="27">
        <f>'NH. 2024.2025'!J48</f>
        <v>0</v>
      </c>
      <c r="K48" s="27">
        <f>'NH. 2024.2025'!K48</f>
        <v>0</v>
      </c>
      <c r="L48" s="27">
        <f>'NH. 2024.2025'!L48</f>
        <v>0</v>
      </c>
      <c r="M48" s="27">
        <f>'NH. 2024.2025'!M48</f>
        <v>0</v>
      </c>
      <c r="N48" s="27">
        <f>'NH. 2024.2025'!N48</f>
        <v>0</v>
      </c>
      <c r="O48" s="27">
        <f>'NH. 2024.2025'!O48</f>
        <v>0</v>
      </c>
      <c r="P48" s="27">
        <f>'NH. 2024.2025'!P48</f>
        <v>0</v>
      </c>
      <c r="Q48" s="27">
        <f>'NH. 2024.2025'!Q48</f>
        <v>0</v>
      </c>
      <c r="R48" s="27">
        <f>'NH. 2024.2025'!R48</f>
        <v>0</v>
      </c>
      <c r="S48" s="27">
        <f>'NH. 2024.2025'!S48</f>
        <v>0</v>
      </c>
      <c r="T48" s="27">
        <f>'NH. 2024.2025'!T48</f>
        <v>0</v>
      </c>
      <c r="U48" s="27">
        <f>'NH. 2024.2025'!U48</f>
        <v>0</v>
      </c>
      <c r="V48" s="27">
        <f>'NH. 2024.2025'!V48</f>
        <v>0</v>
      </c>
      <c r="W48" s="27">
        <f>'NH. 2024.2025'!W48</f>
        <v>0</v>
      </c>
      <c r="X48" s="27">
        <f>'NH. 2024.2025'!X48</f>
        <v>0</v>
      </c>
      <c r="Y48" s="27">
        <f>'NH. 2024.2025'!Y48</f>
        <v>0</v>
      </c>
      <c r="Z48" s="27">
        <f>'NH. 2024.2025'!Z48</f>
        <v>0</v>
      </c>
      <c r="AA48" s="27">
        <f>'NH. 2024.2025'!AA48</f>
        <v>0</v>
      </c>
      <c r="AB48" s="27">
        <f>'NH. 2024.2025'!AB48</f>
        <v>0</v>
      </c>
      <c r="AC48" s="27">
        <f>'NH. 2024.2025'!AC48</f>
        <v>0</v>
      </c>
      <c r="AD48" s="27">
        <f>'NH. 2024.2025'!AD48</f>
        <v>0</v>
      </c>
      <c r="AE48" s="27">
        <f>'NH. 2024.2025'!AE48</f>
        <v>0</v>
      </c>
      <c r="AF48" s="27">
        <f>'NH. 2024.2025'!AF48</f>
        <v>0</v>
      </c>
      <c r="AG48" s="27">
        <f>'NH. 2024.2025'!AG48</f>
        <v>0</v>
      </c>
      <c r="AH48" s="27">
        <f>'NH. 2024.2025'!AH48</f>
        <v>0</v>
      </c>
      <c r="AI48" s="27">
        <f>'NH. 2024.2025'!AI48</f>
        <v>0</v>
      </c>
      <c r="AJ48" s="27">
        <f>'NH. 2024.2025'!AJ48</f>
        <v>0</v>
      </c>
      <c r="AK48" s="27">
        <f>'NH. 2024.2025'!AK48</f>
        <v>0</v>
      </c>
      <c r="AL48" s="27">
        <f>'NH. 2024.2025'!AL48</f>
        <v>0</v>
      </c>
      <c r="AM48" s="27">
        <f>'NH. 2024.2025'!AM48</f>
        <v>0</v>
      </c>
      <c r="AN48" s="29">
        <f t="shared" si="4"/>
        <v>0</v>
      </c>
      <c r="AO48" s="29">
        <f t="shared" si="4"/>
        <v>0</v>
      </c>
      <c r="AP48" s="29">
        <f t="shared" si="4"/>
        <v>0</v>
      </c>
      <c r="AQ48" s="29"/>
      <c r="AR48" s="29"/>
      <c r="AS48" s="30"/>
      <c r="AT48" s="29">
        <f t="shared" si="6"/>
        <v>0</v>
      </c>
      <c r="AU48" s="29">
        <f t="shared" si="9"/>
        <v>250000</v>
      </c>
      <c r="AV48" s="29">
        <f t="shared" si="10"/>
        <v>0</v>
      </c>
      <c r="AW48" s="29">
        <f t="shared" si="7"/>
        <v>0</v>
      </c>
      <c r="AX48" s="29">
        <f t="shared" si="11"/>
        <v>250000</v>
      </c>
      <c r="AY48" s="29">
        <f t="shared" si="12"/>
        <v>0</v>
      </c>
      <c r="AZ48" s="27">
        <f t="shared" si="13"/>
        <v>0</v>
      </c>
      <c r="BA48" s="29">
        <f t="shared" si="14"/>
        <v>250000</v>
      </c>
      <c r="BB48" s="29">
        <f t="shared" si="15"/>
        <v>0</v>
      </c>
      <c r="BC48" s="27">
        <f t="shared" si="16"/>
        <v>0</v>
      </c>
      <c r="BD48" s="29">
        <f t="shared" si="17"/>
        <v>250000</v>
      </c>
      <c r="BE48" s="29">
        <f t="shared" si="18"/>
        <v>0</v>
      </c>
      <c r="BF48" s="27">
        <f t="shared" si="19"/>
        <v>0</v>
      </c>
      <c r="BG48" s="29">
        <f t="shared" si="20"/>
        <v>250000</v>
      </c>
      <c r="BH48" s="29">
        <f t="shared" si="21"/>
        <v>0</v>
      </c>
      <c r="BI48" s="27">
        <f t="shared" si="22"/>
        <v>0</v>
      </c>
      <c r="BJ48" s="29">
        <f t="shared" si="23"/>
        <v>250000</v>
      </c>
      <c r="BK48" s="29">
        <f t="shared" si="24"/>
        <v>0</v>
      </c>
      <c r="BL48" s="27">
        <f t="shared" si="25"/>
        <v>0</v>
      </c>
      <c r="BM48" s="29">
        <f t="shared" si="26"/>
        <v>250000</v>
      </c>
      <c r="BN48" s="29">
        <f t="shared" si="27"/>
        <v>0</v>
      </c>
      <c r="BO48" s="27">
        <f t="shared" si="28"/>
        <v>0</v>
      </c>
      <c r="BP48" s="29">
        <f t="shared" si="29"/>
        <v>250000</v>
      </c>
      <c r="BQ48" s="29">
        <f t="shared" si="30"/>
        <v>0</v>
      </c>
      <c r="BR48" s="27">
        <f t="shared" si="31"/>
        <v>0</v>
      </c>
      <c r="BS48" s="29">
        <f t="shared" si="32"/>
        <v>250000</v>
      </c>
      <c r="BT48" s="29">
        <f t="shared" si="33"/>
        <v>0</v>
      </c>
      <c r="BU48" s="27">
        <f t="shared" si="34"/>
        <v>0</v>
      </c>
      <c r="BV48" s="29">
        <f t="shared" si="35"/>
        <v>250000</v>
      </c>
      <c r="BW48" s="29">
        <f t="shared" si="36"/>
        <v>0</v>
      </c>
      <c r="BX48" s="27">
        <f t="shared" si="37"/>
        <v>0</v>
      </c>
      <c r="BY48" s="29">
        <f t="shared" si="38"/>
        <v>250000</v>
      </c>
      <c r="BZ48" s="29">
        <f t="shared" si="39"/>
        <v>0</v>
      </c>
      <c r="CA48" s="27">
        <f t="shared" si="40"/>
        <v>0</v>
      </c>
      <c r="CB48" s="29">
        <f t="shared" si="41"/>
        <v>250000</v>
      </c>
      <c r="CC48" s="29">
        <f t="shared" si="42"/>
        <v>0</v>
      </c>
      <c r="CD48" s="31">
        <f t="shared" si="8"/>
        <v>0</v>
      </c>
    </row>
    <row r="49" spans="1:82" s="32" customFormat="1" ht="20.25" customHeight="1" x14ac:dyDescent="0.25">
      <c r="A49" s="27">
        <v>41</v>
      </c>
      <c r="B49" s="28" t="s">
        <v>51</v>
      </c>
      <c r="C49" s="27">
        <f>'NH. 2024.2025'!C49</f>
        <v>0</v>
      </c>
      <c r="D49" s="27">
        <f>'NH. 2024.2025'!D49</f>
        <v>0</v>
      </c>
      <c r="E49" s="27">
        <f>'NH. 2024.2025'!E49</f>
        <v>0</v>
      </c>
      <c r="F49" s="27">
        <f>'NH. 2024.2025'!F49</f>
        <v>0</v>
      </c>
      <c r="G49" s="27">
        <f>'NH. 2024.2025'!G49</f>
        <v>0</v>
      </c>
      <c r="H49" s="27">
        <f>'NH. 2024.2025'!H49</f>
        <v>0</v>
      </c>
      <c r="I49" s="27">
        <f>'NH. 2024.2025'!I49</f>
        <v>0</v>
      </c>
      <c r="J49" s="27">
        <f>'NH. 2024.2025'!J49</f>
        <v>0</v>
      </c>
      <c r="K49" s="27">
        <f>'NH. 2024.2025'!K49</f>
        <v>0</v>
      </c>
      <c r="L49" s="27">
        <f>'NH. 2024.2025'!L49</f>
        <v>0</v>
      </c>
      <c r="M49" s="27">
        <f>'NH. 2024.2025'!M49</f>
        <v>0</v>
      </c>
      <c r="N49" s="27">
        <f>'NH. 2024.2025'!N49</f>
        <v>0</v>
      </c>
      <c r="O49" s="27">
        <f>'NH. 2024.2025'!O49</f>
        <v>0</v>
      </c>
      <c r="P49" s="27">
        <f>'NH. 2024.2025'!P49</f>
        <v>0</v>
      </c>
      <c r="Q49" s="27">
        <f>'NH. 2024.2025'!Q49</f>
        <v>0</v>
      </c>
      <c r="R49" s="27">
        <f>'NH. 2024.2025'!R49</f>
        <v>0</v>
      </c>
      <c r="S49" s="27">
        <f>'NH. 2024.2025'!S49</f>
        <v>0</v>
      </c>
      <c r="T49" s="27">
        <f>'NH. 2024.2025'!T49</f>
        <v>0</v>
      </c>
      <c r="U49" s="27">
        <f>'NH. 2024.2025'!U49</f>
        <v>0</v>
      </c>
      <c r="V49" s="27">
        <f>'NH. 2024.2025'!V49</f>
        <v>0</v>
      </c>
      <c r="W49" s="27">
        <f>'NH. 2024.2025'!W49</f>
        <v>0</v>
      </c>
      <c r="X49" s="27">
        <f>'NH. 2024.2025'!X49</f>
        <v>0</v>
      </c>
      <c r="Y49" s="27">
        <f>'NH. 2024.2025'!Y49</f>
        <v>0</v>
      </c>
      <c r="Z49" s="27">
        <f>'NH. 2024.2025'!Z49</f>
        <v>0</v>
      </c>
      <c r="AA49" s="27">
        <f>'NH. 2024.2025'!AA49</f>
        <v>0</v>
      </c>
      <c r="AB49" s="27">
        <f>'NH. 2024.2025'!AB49</f>
        <v>0</v>
      </c>
      <c r="AC49" s="27">
        <f>'NH. 2024.2025'!AC49</f>
        <v>0</v>
      </c>
      <c r="AD49" s="27">
        <f>'NH. 2024.2025'!AD49</f>
        <v>0</v>
      </c>
      <c r="AE49" s="27">
        <f>'NH. 2024.2025'!AE49</f>
        <v>0</v>
      </c>
      <c r="AF49" s="27">
        <f>'NH. 2024.2025'!AF49</f>
        <v>0</v>
      </c>
      <c r="AG49" s="27">
        <f>'NH. 2024.2025'!AG49</f>
        <v>0</v>
      </c>
      <c r="AH49" s="27">
        <f>'NH. 2024.2025'!AH49</f>
        <v>0</v>
      </c>
      <c r="AI49" s="27">
        <f>'NH. 2024.2025'!AI49</f>
        <v>0</v>
      </c>
      <c r="AJ49" s="27">
        <f>'NH. 2024.2025'!AJ49</f>
        <v>0</v>
      </c>
      <c r="AK49" s="27">
        <f>'NH. 2024.2025'!AK49</f>
        <v>0</v>
      </c>
      <c r="AL49" s="27">
        <f>'NH. 2024.2025'!AL49</f>
        <v>0</v>
      </c>
      <c r="AM49" s="27">
        <f>'NH. 2024.2025'!AM49</f>
        <v>0</v>
      </c>
      <c r="AN49" s="29">
        <f t="shared" si="4"/>
        <v>0</v>
      </c>
      <c r="AO49" s="29">
        <f t="shared" si="4"/>
        <v>0</v>
      </c>
      <c r="AP49" s="29">
        <f t="shared" si="4"/>
        <v>0</v>
      </c>
      <c r="AQ49" s="29"/>
      <c r="AR49" s="29"/>
      <c r="AS49" s="30"/>
      <c r="AT49" s="29">
        <f t="shared" si="6"/>
        <v>0</v>
      </c>
      <c r="AU49" s="29">
        <f t="shared" si="9"/>
        <v>250000</v>
      </c>
      <c r="AV49" s="29">
        <f t="shared" si="10"/>
        <v>0</v>
      </c>
      <c r="AW49" s="29">
        <f t="shared" si="7"/>
        <v>0</v>
      </c>
      <c r="AX49" s="29">
        <f t="shared" si="11"/>
        <v>250000</v>
      </c>
      <c r="AY49" s="29">
        <f t="shared" si="12"/>
        <v>0</v>
      </c>
      <c r="AZ49" s="27">
        <f t="shared" si="13"/>
        <v>0</v>
      </c>
      <c r="BA49" s="29">
        <f t="shared" si="14"/>
        <v>250000</v>
      </c>
      <c r="BB49" s="29">
        <f t="shared" si="15"/>
        <v>0</v>
      </c>
      <c r="BC49" s="27">
        <f t="shared" si="16"/>
        <v>0</v>
      </c>
      <c r="BD49" s="29">
        <f t="shared" si="17"/>
        <v>250000</v>
      </c>
      <c r="BE49" s="29">
        <f t="shared" si="18"/>
        <v>0</v>
      </c>
      <c r="BF49" s="27">
        <f t="shared" si="19"/>
        <v>0</v>
      </c>
      <c r="BG49" s="29">
        <f t="shared" si="20"/>
        <v>250000</v>
      </c>
      <c r="BH49" s="29">
        <f t="shared" si="21"/>
        <v>0</v>
      </c>
      <c r="BI49" s="27">
        <f t="shared" si="22"/>
        <v>0</v>
      </c>
      <c r="BJ49" s="29">
        <f t="shared" si="23"/>
        <v>250000</v>
      </c>
      <c r="BK49" s="29">
        <f t="shared" si="24"/>
        <v>0</v>
      </c>
      <c r="BL49" s="27">
        <f t="shared" si="25"/>
        <v>0</v>
      </c>
      <c r="BM49" s="29">
        <f t="shared" si="26"/>
        <v>250000</v>
      </c>
      <c r="BN49" s="29">
        <f t="shared" si="27"/>
        <v>0</v>
      </c>
      <c r="BO49" s="27">
        <f t="shared" si="28"/>
        <v>0</v>
      </c>
      <c r="BP49" s="29">
        <f t="shared" si="29"/>
        <v>250000</v>
      </c>
      <c r="BQ49" s="29">
        <f t="shared" si="30"/>
        <v>0</v>
      </c>
      <c r="BR49" s="27">
        <f t="shared" si="31"/>
        <v>0</v>
      </c>
      <c r="BS49" s="29">
        <f t="shared" si="32"/>
        <v>250000</v>
      </c>
      <c r="BT49" s="29">
        <f t="shared" si="33"/>
        <v>0</v>
      </c>
      <c r="BU49" s="27">
        <f t="shared" si="34"/>
        <v>0</v>
      </c>
      <c r="BV49" s="29">
        <f t="shared" si="35"/>
        <v>250000</v>
      </c>
      <c r="BW49" s="29">
        <f t="shared" si="36"/>
        <v>0</v>
      </c>
      <c r="BX49" s="27">
        <f t="shared" si="37"/>
        <v>0</v>
      </c>
      <c r="BY49" s="29">
        <f t="shared" si="38"/>
        <v>250000</v>
      </c>
      <c r="BZ49" s="29">
        <f t="shared" si="39"/>
        <v>0</v>
      </c>
      <c r="CA49" s="27">
        <f t="shared" si="40"/>
        <v>0</v>
      </c>
      <c r="CB49" s="29">
        <f t="shared" si="41"/>
        <v>250000</v>
      </c>
      <c r="CC49" s="29">
        <f t="shared" si="42"/>
        <v>0</v>
      </c>
      <c r="CD49" s="31">
        <f t="shared" si="8"/>
        <v>0</v>
      </c>
    </row>
    <row r="50" spans="1:82" s="32" customFormat="1" ht="20.25" customHeight="1" x14ac:dyDescent="0.25">
      <c r="A50" s="27">
        <v>42</v>
      </c>
      <c r="B50" s="28" t="s">
        <v>52</v>
      </c>
      <c r="C50" s="27">
        <f>'NH. 2024.2025'!C50</f>
        <v>0</v>
      </c>
      <c r="D50" s="27">
        <f>'NH. 2024.2025'!D50</f>
        <v>0</v>
      </c>
      <c r="E50" s="27">
        <f>'NH. 2024.2025'!E50</f>
        <v>0</v>
      </c>
      <c r="F50" s="27">
        <f>'NH. 2024.2025'!F50</f>
        <v>0</v>
      </c>
      <c r="G50" s="27">
        <f>'NH. 2024.2025'!G50</f>
        <v>0</v>
      </c>
      <c r="H50" s="27">
        <f>'NH. 2024.2025'!H50</f>
        <v>0</v>
      </c>
      <c r="I50" s="27">
        <f>'NH. 2024.2025'!I50</f>
        <v>0</v>
      </c>
      <c r="J50" s="27">
        <f>'NH. 2024.2025'!J50</f>
        <v>0</v>
      </c>
      <c r="K50" s="27">
        <f>'NH. 2024.2025'!K50</f>
        <v>0</v>
      </c>
      <c r="L50" s="27">
        <f>'NH. 2024.2025'!L50</f>
        <v>0</v>
      </c>
      <c r="M50" s="27">
        <f>'NH. 2024.2025'!M50</f>
        <v>0</v>
      </c>
      <c r="N50" s="27">
        <f>'NH. 2024.2025'!N50</f>
        <v>0</v>
      </c>
      <c r="O50" s="27">
        <f>'NH. 2024.2025'!O50</f>
        <v>0</v>
      </c>
      <c r="P50" s="27">
        <f>'NH. 2024.2025'!P50</f>
        <v>0</v>
      </c>
      <c r="Q50" s="27">
        <f>'NH. 2024.2025'!Q50</f>
        <v>0</v>
      </c>
      <c r="R50" s="27">
        <f>'NH. 2024.2025'!R50</f>
        <v>0</v>
      </c>
      <c r="S50" s="27">
        <f>'NH. 2024.2025'!S50</f>
        <v>0</v>
      </c>
      <c r="T50" s="27">
        <f>'NH. 2024.2025'!T50</f>
        <v>0</v>
      </c>
      <c r="U50" s="27">
        <f>'NH. 2024.2025'!U50</f>
        <v>0</v>
      </c>
      <c r="V50" s="27">
        <f>'NH. 2024.2025'!V50</f>
        <v>0</v>
      </c>
      <c r="W50" s="27">
        <f>'NH. 2024.2025'!W50</f>
        <v>0</v>
      </c>
      <c r="X50" s="27">
        <f>'NH. 2024.2025'!X50</f>
        <v>0</v>
      </c>
      <c r="Y50" s="27">
        <f>'NH. 2024.2025'!Y50</f>
        <v>0</v>
      </c>
      <c r="Z50" s="27">
        <f>'NH. 2024.2025'!Z50</f>
        <v>0</v>
      </c>
      <c r="AA50" s="27">
        <f>'NH. 2024.2025'!AA50</f>
        <v>0</v>
      </c>
      <c r="AB50" s="27">
        <f>'NH. 2024.2025'!AB50</f>
        <v>0</v>
      </c>
      <c r="AC50" s="27">
        <f>'NH. 2024.2025'!AC50</f>
        <v>0</v>
      </c>
      <c r="AD50" s="27">
        <f>'NH. 2024.2025'!AD50</f>
        <v>0</v>
      </c>
      <c r="AE50" s="27">
        <f>'NH. 2024.2025'!AE50</f>
        <v>0</v>
      </c>
      <c r="AF50" s="27">
        <f>'NH. 2024.2025'!AF50</f>
        <v>0</v>
      </c>
      <c r="AG50" s="27">
        <f>'NH. 2024.2025'!AG50</f>
        <v>0</v>
      </c>
      <c r="AH50" s="27">
        <f>'NH. 2024.2025'!AH50</f>
        <v>0</v>
      </c>
      <c r="AI50" s="27">
        <f>'NH. 2024.2025'!AI50</f>
        <v>0</v>
      </c>
      <c r="AJ50" s="27">
        <f>'NH. 2024.2025'!AJ50</f>
        <v>0</v>
      </c>
      <c r="AK50" s="27">
        <f>'NH. 2024.2025'!AK50</f>
        <v>0</v>
      </c>
      <c r="AL50" s="27">
        <f>'NH. 2024.2025'!AL50</f>
        <v>0</v>
      </c>
      <c r="AM50" s="27">
        <f>'NH. 2024.2025'!AM50</f>
        <v>0</v>
      </c>
      <c r="AN50" s="29">
        <f t="shared" si="4"/>
        <v>0</v>
      </c>
      <c r="AO50" s="29">
        <f t="shared" si="4"/>
        <v>0</v>
      </c>
      <c r="AP50" s="29">
        <f t="shared" si="4"/>
        <v>0</v>
      </c>
      <c r="AQ50" s="29"/>
      <c r="AR50" s="29"/>
      <c r="AS50" s="30"/>
      <c r="AT50" s="29">
        <f t="shared" si="6"/>
        <v>0</v>
      </c>
      <c r="AU50" s="29">
        <f t="shared" si="9"/>
        <v>250000</v>
      </c>
      <c r="AV50" s="29">
        <f t="shared" si="10"/>
        <v>0</v>
      </c>
      <c r="AW50" s="29">
        <f t="shared" si="7"/>
        <v>0</v>
      </c>
      <c r="AX50" s="29">
        <f t="shared" si="11"/>
        <v>250000</v>
      </c>
      <c r="AY50" s="29">
        <f t="shared" si="12"/>
        <v>0</v>
      </c>
      <c r="AZ50" s="27">
        <f t="shared" si="13"/>
        <v>0</v>
      </c>
      <c r="BA50" s="29">
        <f t="shared" si="14"/>
        <v>250000</v>
      </c>
      <c r="BB50" s="29">
        <f t="shared" si="15"/>
        <v>0</v>
      </c>
      <c r="BC50" s="27">
        <f t="shared" si="16"/>
        <v>0</v>
      </c>
      <c r="BD50" s="29">
        <f t="shared" si="17"/>
        <v>250000</v>
      </c>
      <c r="BE50" s="29">
        <f t="shared" si="18"/>
        <v>0</v>
      </c>
      <c r="BF50" s="27">
        <f t="shared" si="19"/>
        <v>0</v>
      </c>
      <c r="BG50" s="29">
        <f t="shared" si="20"/>
        <v>250000</v>
      </c>
      <c r="BH50" s="29">
        <f t="shared" si="21"/>
        <v>0</v>
      </c>
      <c r="BI50" s="27">
        <f t="shared" si="22"/>
        <v>0</v>
      </c>
      <c r="BJ50" s="29">
        <f t="shared" si="23"/>
        <v>250000</v>
      </c>
      <c r="BK50" s="29">
        <f t="shared" si="24"/>
        <v>0</v>
      </c>
      <c r="BL50" s="27">
        <f t="shared" si="25"/>
        <v>0</v>
      </c>
      <c r="BM50" s="29">
        <f t="shared" si="26"/>
        <v>250000</v>
      </c>
      <c r="BN50" s="29">
        <f t="shared" si="27"/>
        <v>0</v>
      </c>
      <c r="BO50" s="27">
        <f t="shared" si="28"/>
        <v>0</v>
      </c>
      <c r="BP50" s="29">
        <f t="shared" si="29"/>
        <v>250000</v>
      </c>
      <c r="BQ50" s="29">
        <f t="shared" si="30"/>
        <v>0</v>
      </c>
      <c r="BR50" s="27">
        <f t="shared" si="31"/>
        <v>0</v>
      </c>
      <c r="BS50" s="29">
        <f t="shared" si="32"/>
        <v>250000</v>
      </c>
      <c r="BT50" s="29">
        <f t="shared" si="33"/>
        <v>0</v>
      </c>
      <c r="BU50" s="27">
        <f t="shared" si="34"/>
        <v>0</v>
      </c>
      <c r="BV50" s="29">
        <f t="shared" si="35"/>
        <v>250000</v>
      </c>
      <c r="BW50" s="29">
        <f t="shared" si="36"/>
        <v>0</v>
      </c>
      <c r="BX50" s="27">
        <f t="shared" si="37"/>
        <v>0</v>
      </c>
      <c r="BY50" s="29">
        <f t="shared" si="38"/>
        <v>250000</v>
      </c>
      <c r="BZ50" s="29">
        <f t="shared" si="39"/>
        <v>0</v>
      </c>
      <c r="CA50" s="27">
        <f t="shared" si="40"/>
        <v>0</v>
      </c>
      <c r="CB50" s="29">
        <f t="shared" si="41"/>
        <v>250000</v>
      </c>
      <c r="CC50" s="29">
        <f t="shared" si="42"/>
        <v>0</v>
      </c>
      <c r="CD50" s="31">
        <f t="shared" si="8"/>
        <v>0</v>
      </c>
    </row>
    <row r="51" spans="1:82" s="32" customFormat="1" ht="20.25" customHeight="1" x14ac:dyDescent="0.25">
      <c r="A51" s="27">
        <v>43</v>
      </c>
      <c r="B51" s="28" t="s">
        <v>53</v>
      </c>
      <c r="C51" s="27">
        <f>'NH. 2024.2025'!C51</f>
        <v>0</v>
      </c>
      <c r="D51" s="27">
        <f>'NH. 2024.2025'!D51</f>
        <v>0</v>
      </c>
      <c r="E51" s="27">
        <f>'NH. 2024.2025'!E51</f>
        <v>0</v>
      </c>
      <c r="F51" s="27">
        <f>'NH. 2024.2025'!F51</f>
        <v>0</v>
      </c>
      <c r="G51" s="27">
        <f>'NH. 2024.2025'!G51</f>
        <v>0</v>
      </c>
      <c r="H51" s="27">
        <f>'NH. 2024.2025'!H51</f>
        <v>0</v>
      </c>
      <c r="I51" s="27">
        <f>'NH. 2024.2025'!I51</f>
        <v>0</v>
      </c>
      <c r="J51" s="27">
        <f>'NH. 2024.2025'!J51</f>
        <v>0</v>
      </c>
      <c r="K51" s="27">
        <f>'NH. 2024.2025'!K51</f>
        <v>0</v>
      </c>
      <c r="L51" s="27">
        <f>'NH. 2024.2025'!L51</f>
        <v>0</v>
      </c>
      <c r="M51" s="27">
        <f>'NH. 2024.2025'!M51</f>
        <v>0</v>
      </c>
      <c r="N51" s="27">
        <f>'NH. 2024.2025'!N51</f>
        <v>0</v>
      </c>
      <c r="O51" s="27">
        <f>'NH. 2024.2025'!O51</f>
        <v>0</v>
      </c>
      <c r="P51" s="27">
        <f>'NH. 2024.2025'!P51</f>
        <v>0</v>
      </c>
      <c r="Q51" s="27">
        <f>'NH. 2024.2025'!Q51</f>
        <v>0</v>
      </c>
      <c r="R51" s="27">
        <f>'NH. 2024.2025'!R51</f>
        <v>0</v>
      </c>
      <c r="S51" s="27">
        <f>'NH. 2024.2025'!S51</f>
        <v>0</v>
      </c>
      <c r="T51" s="27">
        <f>'NH. 2024.2025'!T51</f>
        <v>0</v>
      </c>
      <c r="U51" s="27">
        <f>'NH. 2024.2025'!U51</f>
        <v>0</v>
      </c>
      <c r="V51" s="27">
        <f>'NH. 2024.2025'!V51</f>
        <v>0</v>
      </c>
      <c r="W51" s="27">
        <f>'NH. 2024.2025'!W51</f>
        <v>0</v>
      </c>
      <c r="X51" s="27">
        <f>'NH. 2024.2025'!X51</f>
        <v>0</v>
      </c>
      <c r="Y51" s="27">
        <f>'NH. 2024.2025'!Y51</f>
        <v>0</v>
      </c>
      <c r="Z51" s="27">
        <f>'NH. 2024.2025'!Z51</f>
        <v>0</v>
      </c>
      <c r="AA51" s="27">
        <f>'NH. 2024.2025'!AA51</f>
        <v>0</v>
      </c>
      <c r="AB51" s="27">
        <f>'NH. 2024.2025'!AB51</f>
        <v>0</v>
      </c>
      <c r="AC51" s="27">
        <f>'NH. 2024.2025'!AC51</f>
        <v>0</v>
      </c>
      <c r="AD51" s="27">
        <f>'NH. 2024.2025'!AD51</f>
        <v>0</v>
      </c>
      <c r="AE51" s="27">
        <f>'NH. 2024.2025'!AE51</f>
        <v>0</v>
      </c>
      <c r="AF51" s="27">
        <f>'NH. 2024.2025'!AF51</f>
        <v>0</v>
      </c>
      <c r="AG51" s="27">
        <f>'NH. 2024.2025'!AG51</f>
        <v>0</v>
      </c>
      <c r="AH51" s="27">
        <f>'NH. 2024.2025'!AH51</f>
        <v>0</v>
      </c>
      <c r="AI51" s="27">
        <f>'NH. 2024.2025'!AI51</f>
        <v>0</v>
      </c>
      <c r="AJ51" s="27">
        <f>'NH. 2024.2025'!AJ51</f>
        <v>0</v>
      </c>
      <c r="AK51" s="27">
        <f>'NH. 2024.2025'!AK51</f>
        <v>0</v>
      </c>
      <c r="AL51" s="27">
        <f>'NH. 2024.2025'!AL51</f>
        <v>0</v>
      </c>
      <c r="AM51" s="27">
        <f>'NH. 2024.2025'!AM51</f>
        <v>0</v>
      </c>
      <c r="AN51" s="29">
        <f t="shared" si="4"/>
        <v>0</v>
      </c>
      <c r="AO51" s="29">
        <f t="shared" si="4"/>
        <v>0</v>
      </c>
      <c r="AP51" s="29">
        <f t="shared" si="4"/>
        <v>0</v>
      </c>
      <c r="AQ51" s="29"/>
      <c r="AR51" s="29"/>
      <c r="AS51" s="30"/>
      <c r="AT51" s="29">
        <f t="shared" si="6"/>
        <v>0</v>
      </c>
      <c r="AU51" s="29">
        <f t="shared" si="9"/>
        <v>250000</v>
      </c>
      <c r="AV51" s="29">
        <f t="shared" si="10"/>
        <v>0</v>
      </c>
      <c r="AW51" s="29">
        <f t="shared" si="7"/>
        <v>0</v>
      </c>
      <c r="AX51" s="29">
        <f t="shared" si="11"/>
        <v>250000</v>
      </c>
      <c r="AY51" s="29">
        <f t="shared" si="12"/>
        <v>0</v>
      </c>
      <c r="AZ51" s="27">
        <f t="shared" si="13"/>
        <v>0</v>
      </c>
      <c r="BA51" s="29">
        <f t="shared" si="14"/>
        <v>250000</v>
      </c>
      <c r="BB51" s="29">
        <f t="shared" si="15"/>
        <v>0</v>
      </c>
      <c r="BC51" s="27">
        <f t="shared" si="16"/>
        <v>0</v>
      </c>
      <c r="BD51" s="29">
        <f t="shared" si="17"/>
        <v>250000</v>
      </c>
      <c r="BE51" s="29">
        <f t="shared" si="18"/>
        <v>0</v>
      </c>
      <c r="BF51" s="27">
        <f t="shared" si="19"/>
        <v>0</v>
      </c>
      <c r="BG51" s="29">
        <f t="shared" si="20"/>
        <v>250000</v>
      </c>
      <c r="BH51" s="29">
        <f t="shared" si="21"/>
        <v>0</v>
      </c>
      <c r="BI51" s="27">
        <f t="shared" si="22"/>
        <v>0</v>
      </c>
      <c r="BJ51" s="29">
        <f t="shared" si="23"/>
        <v>250000</v>
      </c>
      <c r="BK51" s="29">
        <f t="shared" si="24"/>
        <v>0</v>
      </c>
      <c r="BL51" s="27">
        <f t="shared" si="25"/>
        <v>0</v>
      </c>
      <c r="BM51" s="29">
        <f t="shared" si="26"/>
        <v>250000</v>
      </c>
      <c r="BN51" s="29">
        <f t="shared" si="27"/>
        <v>0</v>
      </c>
      <c r="BO51" s="27">
        <f t="shared" si="28"/>
        <v>0</v>
      </c>
      <c r="BP51" s="29">
        <f t="shared" si="29"/>
        <v>250000</v>
      </c>
      <c r="BQ51" s="29">
        <f t="shared" si="30"/>
        <v>0</v>
      </c>
      <c r="BR51" s="27">
        <f t="shared" si="31"/>
        <v>0</v>
      </c>
      <c r="BS51" s="29">
        <f t="shared" si="32"/>
        <v>250000</v>
      </c>
      <c r="BT51" s="29">
        <f t="shared" si="33"/>
        <v>0</v>
      </c>
      <c r="BU51" s="27">
        <f t="shared" si="34"/>
        <v>0</v>
      </c>
      <c r="BV51" s="29">
        <f t="shared" si="35"/>
        <v>250000</v>
      </c>
      <c r="BW51" s="29">
        <f t="shared" si="36"/>
        <v>0</v>
      </c>
      <c r="BX51" s="27">
        <f t="shared" si="37"/>
        <v>0</v>
      </c>
      <c r="BY51" s="29">
        <f t="shared" si="38"/>
        <v>250000</v>
      </c>
      <c r="BZ51" s="29">
        <f t="shared" si="39"/>
        <v>0</v>
      </c>
      <c r="CA51" s="27">
        <f t="shared" si="40"/>
        <v>0</v>
      </c>
      <c r="CB51" s="29">
        <f t="shared" si="41"/>
        <v>250000</v>
      </c>
      <c r="CC51" s="29">
        <f t="shared" si="42"/>
        <v>0</v>
      </c>
      <c r="CD51" s="31">
        <f t="shared" si="8"/>
        <v>0</v>
      </c>
    </row>
    <row r="52" spans="1:82" s="32" customFormat="1" ht="20.25" customHeight="1" x14ac:dyDescent="0.25">
      <c r="A52" s="27">
        <v>44</v>
      </c>
      <c r="B52" s="28" t="s">
        <v>54</v>
      </c>
      <c r="C52" s="27">
        <f>'NH. 2024.2025'!C52</f>
        <v>0</v>
      </c>
      <c r="D52" s="27">
        <f>'NH. 2024.2025'!D52</f>
        <v>0</v>
      </c>
      <c r="E52" s="27">
        <f>'NH. 2024.2025'!E52</f>
        <v>0</v>
      </c>
      <c r="F52" s="27">
        <f>'NH. 2024.2025'!F52</f>
        <v>0</v>
      </c>
      <c r="G52" s="27">
        <f>'NH. 2024.2025'!G52</f>
        <v>0</v>
      </c>
      <c r="H52" s="27">
        <f>'NH. 2024.2025'!H52</f>
        <v>0</v>
      </c>
      <c r="I52" s="27">
        <f>'NH. 2024.2025'!I52</f>
        <v>0</v>
      </c>
      <c r="J52" s="27">
        <f>'NH. 2024.2025'!J52</f>
        <v>0</v>
      </c>
      <c r="K52" s="27">
        <f>'NH. 2024.2025'!K52</f>
        <v>0</v>
      </c>
      <c r="L52" s="27">
        <f>'NH. 2024.2025'!L52</f>
        <v>0</v>
      </c>
      <c r="M52" s="27">
        <f>'NH. 2024.2025'!M52</f>
        <v>0</v>
      </c>
      <c r="N52" s="27">
        <f>'NH. 2024.2025'!N52</f>
        <v>0</v>
      </c>
      <c r="O52" s="27">
        <f>'NH. 2024.2025'!O52</f>
        <v>0</v>
      </c>
      <c r="P52" s="27">
        <f>'NH. 2024.2025'!P52</f>
        <v>0</v>
      </c>
      <c r="Q52" s="27">
        <f>'NH. 2024.2025'!Q52</f>
        <v>0</v>
      </c>
      <c r="R52" s="27">
        <f>'NH. 2024.2025'!R52</f>
        <v>0</v>
      </c>
      <c r="S52" s="27">
        <f>'NH. 2024.2025'!S52</f>
        <v>0</v>
      </c>
      <c r="T52" s="27">
        <f>'NH. 2024.2025'!T52</f>
        <v>0</v>
      </c>
      <c r="U52" s="27">
        <f>'NH. 2024.2025'!U52</f>
        <v>0</v>
      </c>
      <c r="V52" s="27">
        <f>'NH. 2024.2025'!V52</f>
        <v>0</v>
      </c>
      <c r="W52" s="27">
        <f>'NH. 2024.2025'!W52</f>
        <v>0</v>
      </c>
      <c r="X52" s="27">
        <f>'NH. 2024.2025'!X52</f>
        <v>0</v>
      </c>
      <c r="Y52" s="27">
        <f>'NH. 2024.2025'!Y52</f>
        <v>0</v>
      </c>
      <c r="Z52" s="27">
        <f>'NH. 2024.2025'!Z52</f>
        <v>0</v>
      </c>
      <c r="AA52" s="27">
        <f>'NH. 2024.2025'!AA52</f>
        <v>0</v>
      </c>
      <c r="AB52" s="27">
        <f>'NH. 2024.2025'!AB52</f>
        <v>0</v>
      </c>
      <c r="AC52" s="27">
        <f>'NH. 2024.2025'!AC52</f>
        <v>0</v>
      </c>
      <c r="AD52" s="27">
        <f>'NH. 2024.2025'!AD52</f>
        <v>0</v>
      </c>
      <c r="AE52" s="27">
        <f>'NH. 2024.2025'!AE52</f>
        <v>0</v>
      </c>
      <c r="AF52" s="27">
        <f>'NH. 2024.2025'!AF52</f>
        <v>0</v>
      </c>
      <c r="AG52" s="27">
        <f>'NH. 2024.2025'!AG52</f>
        <v>0</v>
      </c>
      <c r="AH52" s="27">
        <f>'NH. 2024.2025'!AH52</f>
        <v>0</v>
      </c>
      <c r="AI52" s="27">
        <f>'NH. 2024.2025'!AI52</f>
        <v>0</v>
      </c>
      <c r="AJ52" s="27">
        <f>'NH. 2024.2025'!AJ52</f>
        <v>0</v>
      </c>
      <c r="AK52" s="27">
        <f>'NH. 2024.2025'!AK52</f>
        <v>0</v>
      </c>
      <c r="AL52" s="27">
        <f>'NH. 2024.2025'!AL52</f>
        <v>0</v>
      </c>
      <c r="AM52" s="27">
        <f>'NH. 2024.2025'!AM52</f>
        <v>0</v>
      </c>
      <c r="AN52" s="29">
        <f t="shared" si="4"/>
        <v>0</v>
      </c>
      <c r="AO52" s="29">
        <f t="shared" si="4"/>
        <v>0</v>
      </c>
      <c r="AP52" s="29">
        <f t="shared" si="4"/>
        <v>0</v>
      </c>
      <c r="AQ52" s="29"/>
      <c r="AR52" s="29"/>
      <c r="AS52" s="30"/>
      <c r="AT52" s="29">
        <f t="shared" si="6"/>
        <v>0</v>
      </c>
      <c r="AU52" s="29">
        <f t="shared" si="9"/>
        <v>250000</v>
      </c>
      <c r="AV52" s="29">
        <f t="shared" si="10"/>
        <v>0</v>
      </c>
      <c r="AW52" s="29">
        <f t="shared" si="7"/>
        <v>0</v>
      </c>
      <c r="AX52" s="29">
        <f t="shared" si="11"/>
        <v>250000</v>
      </c>
      <c r="AY52" s="29">
        <f t="shared" si="12"/>
        <v>0</v>
      </c>
      <c r="AZ52" s="27">
        <f t="shared" si="13"/>
        <v>0</v>
      </c>
      <c r="BA52" s="29">
        <f t="shared" si="14"/>
        <v>250000</v>
      </c>
      <c r="BB52" s="29">
        <f t="shared" si="15"/>
        <v>0</v>
      </c>
      <c r="BC52" s="27">
        <f t="shared" si="16"/>
        <v>0</v>
      </c>
      <c r="BD52" s="29">
        <f t="shared" si="17"/>
        <v>250000</v>
      </c>
      <c r="BE52" s="29">
        <f t="shared" si="18"/>
        <v>0</v>
      </c>
      <c r="BF52" s="27">
        <f t="shared" si="19"/>
        <v>0</v>
      </c>
      <c r="BG52" s="29">
        <f t="shared" si="20"/>
        <v>250000</v>
      </c>
      <c r="BH52" s="29">
        <f t="shared" si="21"/>
        <v>0</v>
      </c>
      <c r="BI52" s="27">
        <f t="shared" si="22"/>
        <v>0</v>
      </c>
      <c r="BJ52" s="29">
        <f t="shared" si="23"/>
        <v>250000</v>
      </c>
      <c r="BK52" s="29">
        <f t="shared" si="24"/>
        <v>0</v>
      </c>
      <c r="BL52" s="27">
        <f t="shared" si="25"/>
        <v>0</v>
      </c>
      <c r="BM52" s="29">
        <f t="shared" si="26"/>
        <v>250000</v>
      </c>
      <c r="BN52" s="29">
        <f t="shared" si="27"/>
        <v>0</v>
      </c>
      <c r="BO52" s="27">
        <f t="shared" si="28"/>
        <v>0</v>
      </c>
      <c r="BP52" s="29">
        <f t="shared" si="29"/>
        <v>250000</v>
      </c>
      <c r="BQ52" s="29">
        <f t="shared" si="30"/>
        <v>0</v>
      </c>
      <c r="BR52" s="27">
        <f t="shared" si="31"/>
        <v>0</v>
      </c>
      <c r="BS52" s="29">
        <f t="shared" si="32"/>
        <v>250000</v>
      </c>
      <c r="BT52" s="29">
        <f t="shared" si="33"/>
        <v>0</v>
      </c>
      <c r="BU52" s="27">
        <f t="shared" si="34"/>
        <v>0</v>
      </c>
      <c r="BV52" s="29">
        <f t="shared" si="35"/>
        <v>250000</v>
      </c>
      <c r="BW52" s="29">
        <f t="shared" si="36"/>
        <v>0</v>
      </c>
      <c r="BX52" s="27">
        <f t="shared" si="37"/>
        <v>0</v>
      </c>
      <c r="BY52" s="29">
        <f t="shared" si="38"/>
        <v>250000</v>
      </c>
      <c r="BZ52" s="29">
        <f t="shared" si="39"/>
        <v>0</v>
      </c>
      <c r="CA52" s="27">
        <f t="shared" si="40"/>
        <v>0</v>
      </c>
      <c r="CB52" s="29">
        <f t="shared" si="41"/>
        <v>250000</v>
      </c>
      <c r="CC52" s="29">
        <f t="shared" si="42"/>
        <v>0</v>
      </c>
      <c r="CD52" s="31">
        <f t="shared" si="8"/>
        <v>0</v>
      </c>
    </row>
    <row r="53" spans="1:82" s="32" customFormat="1" ht="20.25" customHeight="1" x14ac:dyDescent="0.25">
      <c r="A53" s="27">
        <v>45</v>
      </c>
      <c r="B53" s="28" t="s">
        <v>55</v>
      </c>
      <c r="C53" s="27">
        <f>'NH. 2024.2025'!C53</f>
        <v>0</v>
      </c>
      <c r="D53" s="27">
        <f>'NH. 2024.2025'!D53</f>
        <v>0</v>
      </c>
      <c r="E53" s="27">
        <f>'NH. 2024.2025'!E53</f>
        <v>0</v>
      </c>
      <c r="F53" s="27">
        <f>'NH. 2024.2025'!F53</f>
        <v>0</v>
      </c>
      <c r="G53" s="27">
        <f>'NH. 2024.2025'!G53</f>
        <v>0</v>
      </c>
      <c r="H53" s="27">
        <f>'NH. 2024.2025'!H53</f>
        <v>0</v>
      </c>
      <c r="I53" s="27">
        <f>'NH. 2024.2025'!I53</f>
        <v>0</v>
      </c>
      <c r="J53" s="27">
        <f>'NH. 2024.2025'!J53</f>
        <v>0</v>
      </c>
      <c r="K53" s="27">
        <f>'NH. 2024.2025'!K53</f>
        <v>0</v>
      </c>
      <c r="L53" s="27">
        <f>'NH. 2024.2025'!L53</f>
        <v>0</v>
      </c>
      <c r="M53" s="27">
        <f>'NH. 2024.2025'!M53</f>
        <v>0</v>
      </c>
      <c r="N53" s="27">
        <f>'NH. 2024.2025'!N53</f>
        <v>0</v>
      </c>
      <c r="O53" s="27">
        <f>'NH. 2024.2025'!O53</f>
        <v>0</v>
      </c>
      <c r="P53" s="27">
        <f>'NH. 2024.2025'!P53</f>
        <v>0</v>
      </c>
      <c r="Q53" s="27">
        <f>'NH. 2024.2025'!Q53</f>
        <v>0</v>
      </c>
      <c r="R53" s="27">
        <f>'NH. 2024.2025'!R53</f>
        <v>0</v>
      </c>
      <c r="S53" s="27">
        <f>'NH. 2024.2025'!S53</f>
        <v>0</v>
      </c>
      <c r="T53" s="27">
        <f>'NH. 2024.2025'!T53</f>
        <v>0</v>
      </c>
      <c r="U53" s="27">
        <f>'NH. 2024.2025'!U53</f>
        <v>0</v>
      </c>
      <c r="V53" s="27">
        <f>'NH. 2024.2025'!V53</f>
        <v>0</v>
      </c>
      <c r="W53" s="27">
        <f>'NH. 2024.2025'!W53</f>
        <v>0</v>
      </c>
      <c r="X53" s="27">
        <f>'NH. 2024.2025'!X53</f>
        <v>0</v>
      </c>
      <c r="Y53" s="27">
        <f>'NH. 2024.2025'!Y53</f>
        <v>0</v>
      </c>
      <c r="Z53" s="27">
        <f>'NH. 2024.2025'!Z53</f>
        <v>0</v>
      </c>
      <c r="AA53" s="27">
        <f>'NH. 2024.2025'!AA53</f>
        <v>0</v>
      </c>
      <c r="AB53" s="27">
        <f>'NH. 2024.2025'!AB53</f>
        <v>0</v>
      </c>
      <c r="AC53" s="27">
        <f>'NH. 2024.2025'!AC53</f>
        <v>0</v>
      </c>
      <c r="AD53" s="27">
        <f>'NH. 2024.2025'!AD53</f>
        <v>0</v>
      </c>
      <c r="AE53" s="27">
        <f>'NH. 2024.2025'!AE53</f>
        <v>0</v>
      </c>
      <c r="AF53" s="27">
        <f>'NH. 2024.2025'!AF53</f>
        <v>0</v>
      </c>
      <c r="AG53" s="27">
        <f>'NH. 2024.2025'!AG53</f>
        <v>0</v>
      </c>
      <c r="AH53" s="27">
        <f>'NH. 2024.2025'!AH53</f>
        <v>0</v>
      </c>
      <c r="AI53" s="27">
        <f>'NH. 2024.2025'!AI53</f>
        <v>0</v>
      </c>
      <c r="AJ53" s="27">
        <f>'NH. 2024.2025'!AJ53</f>
        <v>0</v>
      </c>
      <c r="AK53" s="27">
        <f>'NH. 2024.2025'!AK53</f>
        <v>0</v>
      </c>
      <c r="AL53" s="27">
        <f>'NH. 2024.2025'!AL53</f>
        <v>0</v>
      </c>
      <c r="AM53" s="27">
        <f>'NH. 2024.2025'!AM53</f>
        <v>0</v>
      </c>
      <c r="AN53" s="29">
        <f t="shared" si="4"/>
        <v>0</v>
      </c>
      <c r="AO53" s="29">
        <f t="shared" si="4"/>
        <v>0</v>
      </c>
      <c r="AP53" s="29">
        <f t="shared" si="4"/>
        <v>0</v>
      </c>
      <c r="AQ53" s="29"/>
      <c r="AR53" s="29"/>
      <c r="AS53" s="30"/>
      <c r="AT53" s="29">
        <f t="shared" si="6"/>
        <v>0</v>
      </c>
      <c r="AU53" s="29">
        <f t="shared" si="9"/>
        <v>250000</v>
      </c>
      <c r="AV53" s="29">
        <f t="shared" si="10"/>
        <v>0</v>
      </c>
      <c r="AW53" s="29">
        <f t="shared" si="7"/>
        <v>0</v>
      </c>
      <c r="AX53" s="29">
        <f t="shared" si="11"/>
        <v>250000</v>
      </c>
      <c r="AY53" s="29">
        <f t="shared" si="12"/>
        <v>0</v>
      </c>
      <c r="AZ53" s="27">
        <f t="shared" si="13"/>
        <v>0</v>
      </c>
      <c r="BA53" s="29">
        <f t="shared" si="14"/>
        <v>250000</v>
      </c>
      <c r="BB53" s="29">
        <f t="shared" si="15"/>
        <v>0</v>
      </c>
      <c r="BC53" s="27">
        <f t="shared" si="16"/>
        <v>0</v>
      </c>
      <c r="BD53" s="29">
        <f t="shared" si="17"/>
        <v>250000</v>
      </c>
      <c r="BE53" s="29">
        <f t="shared" si="18"/>
        <v>0</v>
      </c>
      <c r="BF53" s="27">
        <f t="shared" si="19"/>
        <v>0</v>
      </c>
      <c r="BG53" s="29">
        <f t="shared" si="20"/>
        <v>250000</v>
      </c>
      <c r="BH53" s="29">
        <f t="shared" si="21"/>
        <v>0</v>
      </c>
      <c r="BI53" s="27">
        <f t="shared" si="22"/>
        <v>0</v>
      </c>
      <c r="BJ53" s="29">
        <f t="shared" si="23"/>
        <v>250000</v>
      </c>
      <c r="BK53" s="29">
        <f t="shared" si="24"/>
        <v>0</v>
      </c>
      <c r="BL53" s="27">
        <f t="shared" si="25"/>
        <v>0</v>
      </c>
      <c r="BM53" s="29">
        <f t="shared" si="26"/>
        <v>250000</v>
      </c>
      <c r="BN53" s="29">
        <f t="shared" si="27"/>
        <v>0</v>
      </c>
      <c r="BO53" s="27">
        <f t="shared" si="28"/>
        <v>0</v>
      </c>
      <c r="BP53" s="29">
        <f t="shared" si="29"/>
        <v>250000</v>
      </c>
      <c r="BQ53" s="29">
        <f t="shared" si="30"/>
        <v>0</v>
      </c>
      <c r="BR53" s="27">
        <f t="shared" si="31"/>
        <v>0</v>
      </c>
      <c r="BS53" s="29">
        <f t="shared" si="32"/>
        <v>250000</v>
      </c>
      <c r="BT53" s="29">
        <f t="shared" si="33"/>
        <v>0</v>
      </c>
      <c r="BU53" s="27">
        <f t="shared" si="34"/>
        <v>0</v>
      </c>
      <c r="BV53" s="29">
        <f t="shared" si="35"/>
        <v>250000</v>
      </c>
      <c r="BW53" s="29">
        <f t="shared" si="36"/>
        <v>0</v>
      </c>
      <c r="BX53" s="27">
        <f t="shared" si="37"/>
        <v>0</v>
      </c>
      <c r="BY53" s="29">
        <f t="shared" si="38"/>
        <v>250000</v>
      </c>
      <c r="BZ53" s="29">
        <f t="shared" si="39"/>
        <v>0</v>
      </c>
      <c r="CA53" s="27">
        <f t="shared" si="40"/>
        <v>0</v>
      </c>
      <c r="CB53" s="29">
        <f t="shared" si="41"/>
        <v>250000</v>
      </c>
      <c r="CC53" s="29">
        <f t="shared" si="42"/>
        <v>0</v>
      </c>
      <c r="CD53" s="31">
        <f t="shared" si="8"/>
        <v>0</v>
      </c>
    </row>
    <row r="54" spans="1:82" s="32" customFormat="1" ht="20.25" customHeight="1" x14ac:dyDescent="0.25">
      <c r="A54" s="27">
        <v>46</v>
      </c>
      <c r="B54" s="28" t="s">
        <v>56</v>
      </c>
      <c r="C54" s="27">
        <f>'NH. 2024.2025'!C54</f>
        <v>0</v>
      </c>
      <c r="D54" s="27">
        <f>'NH. 2024.2025'!D54</f>
        <v>0</v>
      </c>
      <c r="E54" s="27">
        <f>'NH. 2024.2025'!E54</f>
        <v>0</v>
      </c>
      <c r="F54" s="27">
        <f>'NH. 2024.2025'!F54</f>
        <v>0</v>
      </c>
      <c r="G54" s="27">
        <f>'NH. 2024.2025'!G54</f>
        <v>0</v>
      </c>
      <c r="H54" s="27">
        <f>'NH. 2024.2025'!H54</f>
        <v>0</v>
      </c>
      <c r="I54" s="27">
        <f>'NH. 2024.2025'!I54</f>
        <v>0</v>
      </c>
      <c r="J54" s="27">
        <f>'NH. 2024.2025'!J54</f>
        <v>0</v>
      </c>
      <c r="K54" s="27">
        <f>'NH. 2024.2025'!K54</f>
        <v>0</v>
      </c>
      <c r="L54" s="27">
        <f>'NH. 2024.2025'!L54</f>
        <v>0</v>
      </c>
      <c r="M54" s="27">
        <f>'NH. 2024.2025'!M54</f>
        <v>0</v>
      </c>
      <c r="N54" s="27">
        <f>'NH. 2024.2025'!N54</f>
        <v>0</v>
      </c>
      <c r="O54" s="27">
        <f>'NH. 2024.2025'!O54</f>
        <v>0</v>
      </c>
      <c r="P54" s="27">
        <f>'NH. 2024.2025'!P54</f>
        <v>0</v>
      </c>
      <c r="Q54" s="27">
        <f>'NH. 2024.2025'!Q54</f>
        <v>0</v>
      </c>
      <c r="R54" s="27">
        <f>'NH. 2024.2025'!R54</f>
        <v>0</v>
      </c>
      <c r="S54" s="27">
        <f>'NH. 2024.2025'!S54</f>
        <v>0</v>
      </c>
      <c r="T54" s="27">
        <f>'NH. 2024.2025'!T54</f>
        <v>0</v>
      </c>
      <c r="U54" s="27">
        <f>'NH. 2024.2025'!U54</f>
        <v>0</v>
      </c>
      <c r="V54" s="27">
        <f>'NH. 2024.2025'!V54</f>
        <v>0</v>
      </c>
      <c r="W54" s="27">
        <f>'NH. 2024.2025'!W54</f>
        <v>0</v>
      </c>
      <c r="X54" s="27">
        <f>'NH. 2024.2025'!X54</f>
        <v>0</v>
      </c>
      <c r="Y54" s="27">
        <f>'NH. 2024.2025'!Y54</f>
        <v>0</v>
      </c>
      <c r="Z54" s="27">
        <f>'NH. 2024.2025'!Z54</f>
        <v>0</v>
      </c>
      <c r="AA54" s="27">
        <f>'NH. 2024.2025'!AA54</f>
        <v>0</v>
      </c>
      <c r="AB54" s="27">
        <f>'NH. 2024.2025'!AB54</f>
        <v>0</v>
      </c>
      <c r="AC54" s="27">
        <f>'NH. 2024.2025'!AC54</f>
        <v>0</v>
      </c>
      <c r="AD54" s="27">
        <f>'NH. 2024.2025'!AD54</f>
        <v>0</v>
      </c>
      <c r="AE54" s="27">
        <f>'NH. 2024.2025'!AE54</f>
        <v>0</v>
      </c>
      <c r="AF54" s="27">
        <f>'NH. 2024.2025'!AF54</f>
        <v>0</v>
      </c>
      <c r="AG54" s="27">
        <f>'NH. 2024.2025'!AG54</f>
        <v>0</v>
      </c>
      <c r="AH54" s="27">
        <f>'NH. 2024.2025'!AH54</f>
        <v>0</v>
      </c>
      <c r="AI54" s="27">
        <f>'NH. 2024.2025'!AI54</f>
        <v>0</v>
      </c>
      <c r="AJ54" s="27">
        <f>'NH. 2024.2025'!AJ54</f>
        <v>0</v>
      </c>
      <c r="AK54" s="27">
        <f>'NH. 2024.2025'!AK54</f>
        <v>0</v>
      </c>
      <c r="AL54" s="27">
        <f>'NH. 2024.2025'!AL54</f>
        <v>0</v>
      </c>
      <c r="AM54" s="27">
        <f>'NH. 2024.2025'!AM54</f>
        <v>0</v>
      </c>
      <c r="AN54" s="29">
        <f t="shared" si="4"/>
        <v>0</v>
      </c>
      <c r="AO54" s="29">
        <f t="shared" si="4"/>
        <v>0</v>
      </c>
      <c r="AP54" s="29">
        <f t="shared" si="4"/>
        <v>0</v>
      </c>
      <c r="AQ54" s="29"/>
      <c r="AR54" s="29"/>
      <c r="AS54" s="30"/>
      <c r="AT54" s="29">
        <f t="shared" si="6"/>
        <v>0</v>
      </c>
      <c r="AU54" s="29">
        <f t="shared" si="9"/>
        <v>250000</v>
      </c>
      <c r="AV54" s="29">
        <f t="shared" si="10"/>
        <v>0</v>
      </c>
      <c r="AW54" s="29">
        <f t="shared" si="7"/>
        <v>0</v>
      </c>
      <c r="AX54" s="29">
        <f t="shared" si="11"/>
        <v>250000</v>
      </c>
      <c r="AY54" s="29">
        <f t="shared" si="12"/>
        <v>0</v>
      </c>
      <c r="AZ54" s="27">
        <f t="shared" si="13"/>
        <v>0</v>
      </c>
      <c r="BA54" s="29">
        <f t="shared" si="14"/>
        <v>250000</v>
      </c>
      <c r="BB54" s="29">
        <f t="shared" si="15"/>
        <v>0</v>
      </c>
      <c r="BC54" s="27">
        <f t="shared" si="16"/>
        <v>0</v>
      </c>
      <c r="BD54" s="29">
        <f t="shared" si="17"/>
        <v>250000</v>
      </c>
      <c r="BE54" s="29">
        <f t="shared" si="18"/>
        <v>0</v>
      </c>
      <c r="BF54" s="27">
        <f t="shared" si="19"/>
        <v>0</v>
      </c>
      <c r="BG54" s="29">
        <f t="shared" si="20"/>
        <v>250000</v>
      </c>
      <c r="BH54" s="29">
        <f t="shared" si="21"/>
        <v>0</v>
      </c>
      <c r="BI54" s="27">
        <f t="shared" si="22"/>
        <v>0</v>
      </c>
      <c r="BJ54" s="29">
        <f t="shared" si="23"/>
        <v>250000</v>
      </c>
      <c r="BK54" s="29">
        <f t="shared" si="24"/>
        <v>0</v>
      </c>
      <c r="BL54" s="27">
        <f t="shared" si="25"/>
        <v>0</v>
      </c>
      <c r="BM54" s="29">
        <f t="shared" si="26"/>
        <v>250000</v>
      </c>
      <c r="BN54" s="29">
        <f t="shared" si="27"/>
        <v>0</v>
      </c>
      <c r="BO54" s="27">
        <f t="shared" si="28"/>
        <v>0</v>
      </c>
      <c r="BP54" s="29">
        <f t="shared" si="29"/>
        <v>250000</v>
      </c>
      <c r="BQ54" s="29">
        <f t="shared" si="30"/>
        <v>0</v>
      </c>
      <c r="BR54" s="27">
        <f t="shared" si="31"/>
        <v>0</v>
      </c>
      <c r="BS54" s="29">
        <f t="shared" si="32"/>
        <v>250000</v>
      </c>
      <c r="BT54" s="29">
        <f t="shared" si="33"/>
        <v>0</v>
      </c>
      <c r="BU54" s="27">
        <f t="shared" si="34"/>
        <v>0</v>
      </c>
      <c r="BV54" s="29">
        <f t="shared" si="35"/>
        <v>250000</v>
      </c>
      <c r="BW54" s="29">
        <f t="shared" si="36"/>
        <v>0</v>
      </c>
      <c r="BX54" s="27">
        <f t="shared" si="37"/>
        <v>0</v>
      </c>
      <c r="BY54" s="29">
        <f t="shared" si="38"/>
        <v>250000</v>
      </c>
      <c r="BZ54" s="29">
        <f t="shared" si="39"/>
        <v>0</v>
      </c>
      <c r="CA54" s="27">
        <f t="shared" si="40"/>
        <v>0</v>
      </c>
      <c r="CB54" s="29">
        <f t="shared" si="41"/>
        <v>250000</v>
      </c>
      <c r="CC54" s="29">
        <f t="shared" si="42"/>
        <v>0</v>
      </c>
      <c r="CD54" s="31">
        <f t="shared" si="8"/>
        <v>0</v>
      </c>
    </row>
    <row r="55" spans="1:82" s="32" customFormat="1" ht="20.25" customHeight="1" x14ac:dyDescent="0.25">
      <c r="A55" s="27">
        <v>47</v>
      </c>
      <c r="B55" s="28" t="s">
        <v>57</v>
      </c>
      <c r="C55" s="27">
        <f>'NH. 2024.2025'!C55</f>
        <v>0</v>
      </c>
      <c r="D55" s="27">
        <f>'NH. 2024.2025'!D55</f>
        <v>0</v>
      </c>
      <c r="E55" s="27">
        <f>'NH. 2024.2025'!E55</f>
        <v>0</v>
      </c>
      <c r="F55" s="27">
        <f>'NH. 2024.2025'!F55</f>
        <v>0</v>
      </c>
      <c r="G55" s="27">
        <f>'NH. 2024.2025'!G55</f>
        <v>0</v>
      </c>
      <c r="H55" s="27">
        <f>'NH. 2024.2025'!H55</f>
        <v>0</v>
      </c>
      <c r="I55" s="27">
        <f>'NH. 2024.2025'!I55</f>
        <v>0</v>
      </c>
      <c r="J55" s="27">
        <f>'NH. 2024.2025'!J55</f>
        <v>0</v>
      </c>
      <c r="K55" s="27">
        <f>'NH. 2024.2025'!K55</f>
        <v>0</v>
      </c>
      <c r="L55" s="27">
        <f>'NH. 2024.2025'!L55</f>
        <v>0</v>
      </c>
      <c r="M55" s="27">
        <f>'NH. 2024.2025'!M55</f>
        <v>0</v>
      </c>
      <c r="N55" s="27">
        <f>'NH. 2024.2025'!N55</f>
        <v>0</v>
      </c>
      <c r="O55" s="27">
        <f>'NH. 2024.2025'!O55</f>
        <v>0</v>
      </c>
      <c r="P55" s="27">
        <f>'NH. 2024.2025'!P55</f>
        <v>0</v>
      </c>
      <c r="Q55" s="27">
        <f>'NH. 2024.2025'!Q55</f>
        <v>0</v>
      </c>
      <c r="R55" s="27">
        <f>'NH. 2024.2025'!R55</f>
        <v>0</v>
      </c>
      <c r="S55" s="27">
        <f>'NH. 2024.2025'!S55</f>
        <v>0</v>
      </c>
      <c r="T55" s="27">
        <f>'NH. 2024.2025'!T55</f>
        <v>0</v>
      </c>
      <c r="U55" s="27">
        <f>'NH. 2024.2025'!U55</f>
        <v>0</v>
      </c>
      <c r="V55" s="27">
        <f>'NH. 2024.2025'!V55</f>
        <v>0</v>
      </c>
      <c r="W55" s="27">
        <f>'NH. 2024.2025'!W55</f>
        <v>0</v>
      </c>
      <c r="X55" s="27">
        <f>'NH. 2024.2025'!X55</f>
        <v>0</v>
      </c>
      <c r="Y55" s="27">
        <f>'NH. 2024.2025'!Y55</f>
        <v>0</v>
      </c>
      <c r="Z55" s="27">
        <f>'NH. 2024.2025'!Z55</f>
        <v>0</v>
      </c>
      <c r="AA55" s="27">
        <f>'NH. 2024.2025'!AA55</f>
        <v>0</v>
      </c>
      <c r="AB55" s="27">
        <f>'NH. 2024.2025'!AB55</f>
        <v>0</v>
      </c>
      <c r="AC55" s="27">
        <f>'NH. 2024.2025'!AC55</f>
        <v>0</v>
      </c>
      <c r="AD55" s="27">
        <f>'NH. 2024.2025'!AD55</f>
        <v>0</v>
      </c>
      <c r="AE55" s="27">
        <f>'NH. 2024.2025'!AE55</f>
        <v>0</v>
      </c>
      <c r="AF55" s="27">
        <f>'NH. 2024.2025'!AF55</f>
        <v>0</v>
      </c>
      <c r="AG55" s="27">
        <f>'NH. 2024.2025'!AG55</f>
        <v>0</v>
      </c>
      <c r="AH55" s="27">
        <f>'NH. 2024.2025'!AH55</f>
        <v>0</v>
      </c>
      <c r="AI55" s="27">
        <f>'NH. 2024.2025'!AI55</f>
        <v>0</v>
      </c>
      <c r="AJ55" s="27">
        <f>'NH. 2024.2025'!AJ55</f>
        <v>0</v>
      </c>
      <c r="AK55" s="27">
        <f>'NH. 2024.2025'!AK55</f>
        <v>0</v>
      </c>
      <c r="AL55" s="27">
        <f>'NH. 2024.2025'!AL55</f>
        <v>0</v>
      </c>
      <c r="AM55" s="27">
        <f>'NH. 2024.2025'!AM55</f>
        <v>0</v>
      </c>
      <c r="AN55" s="29">
        <f t="shared" si="4"/>
        <v>0</v>
      </c>
      <c r="AO55" s="29">
        <f t="shared" si="4"/>
        <v>0</v>
      </c>
      <c r="AP55" s="29">
        <f t="shared" si="4"/>
        <v>0</v>
      </c>
      <c r="AQ55" s="29"/>
      <c r="AR55" s="29"/>
      <c r="AS55" s="30"/>
      <c r="AT55" s="29">
        <f t="shared" si="6"/>
        <v>0</v>
      </c>
      <c r="AU55" s="29">
        <f t="shared" si="9"/>
        <v>250000</v>
      </c>
      <c r="AV55" s="29">
        <f t="shared" si="10"/>
        <v>0</v>
      </c>
      <c r="AW55" s="29">
        <f t="shared" si="7"/>
        <v>0</v>
      </c>
      <c r="AX55" s="29">
        <f t="shared" si="11"/>
        <v>250000</v>
      </c>
      <c r="AY55" s="29">
        <f t="shared" si="12"/>
        <v>0</v>
      </c>
      <c r="AZ55" s="27">
        <f t="shared" si="13"/>
        <v>0</v>
      </c>
      <c r="BA55" s="29">
        <f t="shared" si="14"/>
        <v>250000</v>
      </c>
      <c r="BB55" s="29">
        <f t="shared" si="15"/>
        <v>0</v>
      </c>
      <c r="BC55" s="27">
        <f t="shared" si="16"/>
        <v>0</v>
      </c>
      <c r="BD55" s="29">
        <f t="shared" si="17"/>
        <v>250000</v>
      </c>
      <c r="BE55" s="29">
        <f t="shared" si="18"/>
        <v>0</v>
      </c>
      <c r="BF55" s="27">
        <f t="shared" si="19"/>
        <v>0</v>
      </c>
      <c r="BG55" s="29">
        <f t="shared" si="20"/>
        <v>250000</v>
      </c>
      <c r="BH55" s="29">
        <f t="shared" si="21"/>
        <v>0</v>
      </c>
      <c r="BI55" s="27">
        <f t="shared" si="22"/>
        <v>0</v>
      </c>
      <c r="BJ55" s="29">
        <f t="shared" si="23"/>
        <v>250000</v>
      </c>
      <c r="BK55" s="29">
        <f t="shared" si="24"/>
        <v>0</v>
      </c>
      <c r="BL55" s="27">
        <f t="shared" si="25"/>
        <v>0</v>
      </c>
      <c r="BM55" s="29">
        <f t="shared" si="26"/>
        <v>250000</v>
      </c>
      <c r="BN55" s="29">
        <f t="shared" si="27"/>
        <v>0</v>
      </c>
      <c r="BO55" s="27">
        <f t="shared" si="28"/>
        <v>0</v>
      </c>
      <c r="BP55" s="29">
        <f t="shared" si="29"/>
        <v>250000</v>
      </c>
      <c r="BQ55" s="29">
        <f t="shared" si="30"/>
        <v>0</v>
      </c>
      <c r="BR55" s="27">
        <f t="shared" si="31"/>
        <v>0</v>
      </c>
      <c r="BS55" s="29">
        <f t="shared" si="32"/>
        <v>250000</v>
      </c>
      <c r="BT55" s="29">
        <f t="shared" si="33"/>
        <v>0</v>
      </c>
      <c r="BU55" s="27">
        <f t="shared" si="34"/>
        <v>0</v>
      </c>
      <c r="BV55" s="29">
        <f t="shared" si="35"/>
        <v>250000</v>
      </c>
      <c r="BW55" s="29">
        <f t="shared" si="36"/>
        <v>0</v>
      </c>
      <c r="BX55" s="27">
        <f t="shared" si="37"/>
        <v>0</v>
      </c>
      <c r="BY55" s="29">
        <f t="shared" si="38"/>
        <v>250000</v>
      </c>
      <c r="BZ55" s="29">
        <f t="shared" si="39"/>
        <v>0</v>
      </c>
      <c r="CA55" s="27">
        <f t="shared" si="40"/>
        <v>0</v>
      </c>
      <c r="CB55" s="29">
        <f t="shared" si="41"/>
        <v>250000</v>
      </c>
      <c r="CC55" s="29">
        <f t="shared" si="42"/>
        <v>0</v>
      </c>
      <c r="CD55" s="31">
        <f t="shared" si="8"/>
        <v>0</v>
      </c>
    </row>
    <row r="56" spans="1:82" s="32" customFormat="1" ht="20.25" customHeight="1" x14ac:dyDescent="0.25">
      <c r="A56" s="27">
        <v>48</v>
      </c>
      <c r="B56" s="28" t="s">
        <v>58</v>
      </c>
      <c r="C56" s="27">
        <f>'NH. 2024.2025'!C56</f>
        <v>0</v>
      </c>
      <c r="D56" s="27">
        <f>'NH. 2024.2025'!D56</f>
        <v>0</v>
      </c>
      <c r="E56" s="27">
        <f>'NH. 2024.2025'!E56</f>
        <v>0</v>
      </c>
      <c r="F56" s="27">
        <f>'NH. 2024.2025'!F56</f>
        <v>0</v>
      </c>
      <c r="G56" s="27">
        <f>'NH. 2024.2025'!G56</f>
        <v>0</v>
      </c>
      <c r="H56" s="27">
        <f>'NH. 2024.2025'!H56</f>
        <v>0</v>
      </c>
      <c r="I56" s="27">
        <f>'NH. 2024.2025'!I56</f>
        <v>0</v>
      </c>
      <c r="J56" s="27">
        <f>'NH. 2024.2025'!J56</f>
        <v>0</v>
      </c>
      <c r="K56" s="27">
        <f>'NH. 2024.2025'!K56</f>
        <v>0</v>
      </c>
      <c r="L56" s="27">
        <f>'NH. 2024.2025'!L56</f>
        <v>0</v>
      </c>
      <c r="M56" s="27">
        <f>'NH. 2024.2025'!M56</f>
        <v>0</v>
      </c>
      <c r="N56" s="27">
        <f>'NH. 2024.2025'!N56</f>
        <v>0</v>
      </c>
      <c r="O56" s="27">
        <f>'NH. 2024.2025'!O56</f>
        <v>0</v>
      </c>
      <c r="P56" s="27">
        <f>'NH. 2024.2025'!P56</f>
        <v>0</v>
      </c>
      <c r="Q56" s="27">
        <f>'NH. 2024.2025'!Q56</f>
        <v>0</v>
      </c>
      <c r="R56" s="27">
        <f>'NH. 2024.2025'!R56</f>
        <v>0</v>
      </c>
      <c r="S56" s="27">
        <f>'NH. 2024.2025'!S56</f>
        <v>0</v>
      </c>
      <c r="T56" s="27">
        <f>'NH. 2024.2025'!T56</f>
        <v>0</v>
      </c>
      <c r="U56" s="27">
        <f>'NH. 2024.2025'!U56</f>
        <v>0</v>
      </c>
      <c r="V56" s="27">
        <f>'NH. 2024.2025'!V56</f>
        <v>0</v>
      </c>
      <c r="W56" s="27">
        <f>'NH. 2024.2025'!W56</f>
        <v>0</v>
      </c>
      <c r="X56" s="27">
        <f>'NH. 2024.2025'!X56</f>
        <v>0</v>
      </c>
      <c r="Y56" s="27">
        <f>'NH. 2024.2025'!Y56</f>
        <v>0</v>
      </c>
      <c r="Z56" s="27">
        <f>'NH. 2024.2025'!Z56</f>
        <v>0</v>
      </c>
      <c r="AA56" s="27">
        <f>'NH. 2024.2025'!AA56</f>
        <v>0</v>
      </c>
      <c r="AB56" s="27">
        <f>'NH. 2024.2025'!AB56</f>
        <v>0</v>
      </c>
      <c r="AC56" s="27">
        <f>'NH. 2024.2025'!AC56</f>
        <v>0</v>
      </c>
      <c r="AD56" s="27">
        <f>'NH. 2024.2025'!AD56</f>
        <v>0</v>
      </c>
      <c r="AE56" s="27">
        <f>'NH. 2024.2025'!AE56</f>
        <v>0</v>
      </c>
      <c r="AF56" s="27">
        <f>'NH. 2024.2025'!AF56</f>
        <v>0</v>
      </c>
      <c r="AG56" s="27">
        <f>'NH. 2024.2025'!AG56</f>
        <v>0</v>
      </c>
      <c r="AH56" s="27">
        <f>'NH. 2024.2025'!AH56</f>
        <v>0</v>
      </c>
      <c r="AI56" s="27">
        <f>'NH. 2024.2025'!AI56</f>
        <v>0</v>
      </c>
      <c r="AJ56" s="27">
        <f>'NH. 2024.2025'!AJ56</f>
        <v>0</v>
      </c>
      <c r="AK56" s="27">
        <f>'NH. 2024.2025'!AK56</f>
        <v>0</v>
      </c>
      <c r="AL56" s="27">
        <f>'NH. 2024.2025'!AL56</f>
        <v>0</v>
      </c>
      <c r="AM56" s="27">
        <f>'NH. 2024.2025'!AM56</f>
        <v>0</v>
      </c>
      <c r="AN56" s="29">
        <f t="shared" si="4"/>
        <v>0</v>
      </c>
      <c r="AO56" s="29">
        <f t="shared" si="4"/>
        <v>0</v>
      </c>
      <c r="AP56" s="29">
        <f t="shared" si="4"/>
        <v>0</v>
      </c>
      <c r="AQ56" s="29"/>
      <c r="AR56" s="29"/>
      <c r="AS56" s="30"/>
      <c r="AT56" s="29">
        <f t="shared" si="6"/>
        <v>0</v>
      </c>
      <c r="AU56" s="29">
        <f t="shared" si="9"/>
        <v>250000</v>
      </c>
      <c r="AV56" s="29">
        <f t="shared" si="10"/>
        <v>0</v>
      </c>
      <c r="AW56" s="29">
        <f t="shared" si="7"/>
        <v>0</v>
      </c>
      <c r="AX56" s="29">
        <f t="shared" si="11"/>
        <v>250000</v>
      </c>
      <c r="AY56" s="29">
        <f t="shared" si="12"/>
        <v>0</v>
      </c>
      <c r="AZ56" s="27">
        <f t="shared" si="13"/>
        <v>0</v>
      </c>
      <c r="BA56" s="29">
        <f t="shared" si="14"/>
        <v>250000</v>
      </c>
      <c r="BB56" s="29">
        <f t="shared" si="15"/>
        <v>0</v>
      </c>
      <c r="BC56" s="27">
        <f t="shared" si="16"/>
        <v>0</v>
      </c>
      <c r="BD56" s="29">
        <f t="shared" si="17"/>
        <v>250000</v>
      </c>
      <c r="BE56" s="29">
        <f t="shared" si="18"/>
        <v>0</v>
      </c>
      <c r="BF56" s="27">
        <f t="shared" si="19"/>
        <v>0</v>
      </c>
      <c r="BG56" s="29">
        <f t="shared" si="20"/>
        <v>250000</v>
      </c>
      <c r="BH56" s="29">
        <f t="shared" si="21"/>
        <v>0</v>
      </c>
      <c r="BI56" s="27">
        <f t="shared" si="22"/>
        <v>0</v>
      </c>
      <c r="BJ56" s="29">
        <f t="shared" si="23"/>
        <v>250000</v>
      </c>
      <c r="BK56" s="29">
        <f t="shared" si="24"/>
        <v>0</v>
      </c>
      <c r="BL56" s="27">
        <f t="shared" si="25"/>
        <v>0</v>
      </c>
      <c r="BM56" s="29">
        <f t="shared" si="26"/>
        <v>250000</v>
      </c>
      <c r="BN56" s="29">
        <f t="shared" si="27"/>
        <v>0</v>
      </c>
      <c r="BO56" s="27">
        <f t="shared" si="28"/>
        <v>0</v>
      </c>
      <c r="BP56" s="29">
        <f t="shared" si="29"/>
        <v>250000</v>
      </c>
      <c r="BQ56" s="29">
        <f t="shared" si="30"/>
        <v>0</v>
      </c>
      <c r="BR56" s="27">
        <f t="shared" si="31"/>
        <v>0</v>
      </c>
      <c r="BS56" s="29">
        <f t="shared" si="32"/>
        <v>250000</v>
      </c>
      <c r="BT56" s="29">
        <f t="shared" si="33"/>
        <v>0</v>
      </c>
      <c r="BU56" s="27">
        <f t="shared" si="34"/>
        <v>0</v>
      </c>
      <c r="BV56" s="29">
        <f t="shared" si="35"/>
        <v>250000</v>
      </c>
      <c r="BW56" s="29">
        <f t="shared" si="36"/>
        <v>0</v>
      </c>
      <c r="BX56" s="27">
        <f t="shared" si="37"/>
        <v>0</v>
      </c>
      <c r="BY56" s="29">
        <f t="shared" si="38"/>
        <v>250000</v>
      </c>
      <c r="BZ56" s="29">
        <f t="shared" si="39"/>
        <v>0</v>
      </c>
      <c r="CA56" s="27">
        <f t="shared" si="40"/>
        <v>0</v>
      </c>
      <c r="CB56" s="29">
        <f t="shared" si="41"/>
        <v>250000</v>
      </c>
      <c r="CC56" s="29">
        <f t="shared" si="42"/>
        <v>0</v>
      </c>
      <c r="CD56" s="31">
        <f t="shared" si="8"/>
        <v>0</v>
      </c>
    </row>
    <row r="57" spans="1:82" s="32" customFormat="1" ht="20.25" customHeight="1" x14ac:dyDescent="0.25">
      <c r="A57" s="27">
        <v>49</v>
      </c>
      <c r="B57" s="28" t="s">
        <v>59</v>
      </c>
      <c r="C57" s="27">
        <f>'NH. 2024.2025'!C57</f>
        <v>0</v>
      </c>
      <c r="D57" s="27">
        <f>'NH. 2024.2025'!D57</f>
        <v>0</v>
      </c>
      <c r="E57" s="27">
        <f>'NH. 2024.2025'!E57</f>
        <v>0</v>
      </c>
      <c r="F57" s="27">
        <f>'NH. 2024.2025'!F57</f>
        <v>0</v>
      </c>
      <c r="G57" s="27">
        <f>'NH. 2024.2025'!G57</f>
        <v>0</v>
      </c>
      <c r="H57" s="27">
        <f>'NH. 2024.2025'!H57</f>
        <v>0</v>
      </c>
      <c r="I57" s="27">
        <f>'NH. 2024.2025'!I57</f>
        <v>0</v>
      </c>
      <c r="J57" s="27">
        <f>'NH. 2024.2025'!J57</f>
        <v>0</v>
      </c>
      <c r="K57" s="27">
        <f>'NH. 2024.2025'!K57</f>
        <v>0</v>
      </c>
      <c r="L57" s="27">
        <f>'NH. 2024.2025'!L57</f>
        <v>0</v>
      </c>
      <c r="M57" s="27">
        <f>'NH. 2024.2025'!M57</f>
        <v>0</v>
      </c>
      <c r="N57" s="27">
        <f>'NH. 2024.2025'!N57</f>
        <v>0</v>
      </c>
      <c r="O57" s="27">
        <f>'NH. 2024.2025'!O57</f>
        <v>0</v>
      </c>
      <c r="P57" s="27">
        <f>'NH. 2024.2025'!P57</f>
        <v>0</v>
      </c>
      <c r="Q57" s="27">
        <f>'NH. 2024.2025'!Q57</f>
        <v>0</v>
      </c>
      <c r="R57" s="27">
        <f>'NH. 2024.2025'!R57</f>
        <v>0</v>
      </c>
      <c r="S57" s="27">
        <f>'NH. 2024.2025'!S57</f>
        <v>0</v>
      </c>
      <c r="T57" s="27">
        <f>'NH. 2024.2025'!T57</f>
        <v>0</v>
      </c>
      <c r="U57" s="27">
        <f>'NH. 2024.2025'!U57</f>
        <v>0</v>
      </c>
      <c r="V57" s="27">
        <f>'NH. 2024.2025'!V57</f>
        <v>0</v>
      </c>
      <c r="W57" s="27">
        <f>'NH. 2024.2025'!W57</f>
        <v>0</v>
      </c>
      <c r="X57" s="27">
        <f>'NH. 2024.2025'!X57</f>
        <v>0</v>
      </c>
      <c r="Y57" s="27">
        <f>'NH. 2024.2025'!Y57</f>
        <v>0</v>
      </c>
      <c r="Z57" s="27">
        <f>'NH. 2024.2025'!Z57</f>
        <v>0</v>
      </c>
      <c r="AA57" s="27">
        <f>'NH. 2024.2025'!AA57</f>
        <v>0</v>
      </c>
      <c r="AB57" s="27">
        <f>'NH. 2024.2025'!AB57</f>
        <v>0</v>
      </c>
      <c r="AC57" s="27">
        <f>'NH. 2024.2025'!AC57</f>
        <v>0</v>
      </c>
      <c r="AD57" s="27">
        <f>'NH. 2024.2025'!AD57</f>
        <v>0</v>
      </c>
      <c r="AE57" s="27">
        <f>'NH. 2024.2025'!AE57</f>
        <v>0</v>
      </c>
      <c r="AF57" s="27">
        <f>'NH. 2024.2025'!AF57</f>
        <v>0</v>
      </c>
      <c r="AG57" s="27">
        <f>'NH. 2024.2025'!AG57</f>
        <v>0</v>
      </c>
      <c r="AH57" s="27">
        <f>'NH. 2024.2025'!AH57</f>
        <v>0</v>
      </c>
      <c r="AI57" s="27">
        <f>'NH. 2024.2025'!AI57</f>
        <v>0</v>
      </c>
      <c r="AJ57" s="27">
        <f>'NH. 2024.2025'!AJ57</f>
        <v>0</v>
      </c>
      <c r="AK57" s="27">
        <f>'NH. 2024.2025'!AK57</f>
        <v>0</v>
      </c>
      <c r="AL57" s="27">
        <f>'NH. 2024.2025'!AL57</f>
        <v>0</v>
      </c>
      <c r="AM57" s="27">
        <f>'NH. 2024.2025'!AM57</f>
        <v>0</v>
      </c>
      <c r="AN57" s="29">
        <f t="shared" si="4"/>
        <v>0</v>
      </c>
      <c r="AO57" s="29">
        <f t="shared" si="4"/>
        <v>0</v>
      </c>
      <c r="AP57" s="29">
        <f t="shared" si="4"/>
        <v>0</v>
      </c>
      <c r="AQ57" s="29"/>
      <c r="AR57" s="29"/>
      <c r="AS57" s="30"/>
      <c r="AT57" s="29">
        <f t="shared" si="6"/>
        <v>0</v>
      </c>
      <c r="AU57" s="29">
        <f t="shared" si="9"/>
        <v>250000</v>
      </c>
      <c r="AV57" s="29">
        <f t="shared" si="10"/>
        <v>0</v>
      </c>
      <c r="AW57" s="29">
        <f t="shared" si="7"/>
        <v>0</v>
      </c>
      <c r="AX57" s="29">
        <f t="shared" si="11"/>
        <v>250000</v>
      </c>
      <c r="AY57" s="29">
        <f t="shared" si="12"/>
        <v>0</v>
      </c>
      <c r="AZ57" s="27">
        <f t="shared" si="13"/>
        <v>0</v>
      </c>
      <c r="BA57" s="29">
        <f t="shared" si="14"/>
        <v>250000</v>
      </c>
      <c r="BB57" s="29">
        <f t="shared" si="15"/>
        <v>0</v>
      </c>
      <c r="BC57" s="27">
        <f t="shared" si="16"/>
        <v>0</v>
      </c>
      <c r="BD57" s="29">
        <f t="shared" si="17"/>
        <v>250000</v>
      </c>
      <c r="BE57" s="29">
        <f t="shared" si="18"/>
        <v>0</v>
      </c>
      <c r="BF57" s="27">
        <f t="shared" si="19"/>
        <v>0</v>
      </c>
      <c r="BG57" s="29">
        <f t="shared" si="20"/>
        <v>250000</v>
      </c>
      <c r="BH57" s="29">
        <f t="shared" si="21"/>
        <v>0</v>
      </c>
      <c r="BI57" s="27">
        <f t="shared" si="22"/>
        <v>0</v>
      </c>
      <c r="BJ57" s="29">
        <f t="shared" si="23"/>
        <v>250000</v>
      </c>
      <c r="BK57" s="29">
        <f t="shared" si="24"/>
        <v>0</v>
      </c>
      <c r="BL57" s="27">
        <f t="shared" si="25"/>
        <v>0</v>
      </c>
      <c r="BM57" s="29">
        <f t="shared" si="26"/>
        <v>250000</v>
      </c>
      <c r="BN57" s="29">
        <f t="shared" si="27"/>
        <v>0</v>
      </c>
      <c r="BO57" s="27">
        <f t="shared" si="28"/>
        <v>0</v>
      </c>
      <c r="BP57" s="29">
        <f t="shared" si="29"/>
        <v>250000</v>
      </c>
      <c r="BQ57" s="29">
        <f t="shared" si="30"/>
        <v>0</v>
      </c>
      <c r="BR57" s="27">
        <f t="shared" si="31"/>
        <v>0</v>
      </c>
      <c r="BS57" s="29">
        <f t="shared" si="32"/>
        <v>250000</v>
      </c>
      <c r="BT57" s="29">
        <f t="shared" si="33"/>
        <v>0</v>
      </c>
      <c r="BU57" s="27">
        <f t="shared" si="34"/>
        <v>0</v>
      </c>
      <c r="BV57" s="29">
        <f t="shared" si="35"/>
        <v>250000</v>
      </c>
      <c r="BW57" s="29">
        <f t="shared" si="36"/>
        <v>0</v>
      </c>
      <c r="BX57" s="27">
        <f t="shared" si="37"/>
        <v>0</v>
      </c>
      <c r="BY57" s="29">
        <f t="shared" si="38"/>
        <v>250000</v>
      </c>
      <c r="BZ57" s="29">
        <f t="shared" si="39"/>
        <v>0</v>
      </c>
      <c r="CA57" s="27">
        <f t="shared" si="40"/>
        <v>0</v>
      </c>
      <c r="CB57" s="29">
        <f t="shared" si="41"/>
        <v>250000</v>
      </c>
      <c r="CC57" s="29">
        <f t="shared" si="42"/>
        <v>0</v>
      </c>
      <c r="CD57" s="31">
        <f t="shared" si="8"/>
        <v>0</v>
      </c>
    </row>
    <row r="58" spans="1:82" s="32" customFormat="1" ht="10.5" customHeight="1" x14ac:dyDescent="0.25">
      <c r="A58" s="27"/>
      <c r="B58" s="28"/>
      <c r="C58" s="27"/>
      <c r="D58" s="27"/>
      <c r="E58" s="29"/>
      <c r="F58" s="29"/>
      <c r="G58" s="29"/>
      <c r="H58" s="29"/>
      <c r="I58" s="29"/>
      <c r="J58" s="29"/>
      <c r="K58" s="29"/>
      <c r="L58" s="29"/>
      <c r="M58" s="29"/>
      <c r="N58" s="29"/>
      <c r="O58" s="29"/>
      <c r="P58" s="29"/>
      <c r="Q58" s="29"/>
      <c r="R58" s="29"/>
      <c r="S58" s="29"/>
      <c r="T58" s="29"/>
      <c r="U58" s="29"/>
      <c r="V58" s="29"/>
      <c r="W58" s="29"/>
      <c r="X58" s="29"/>
      <c r="Y58" s="29"/>
      <c r="Z58" s="29"/>
      <c r="AA58" s="29"/>
      <c r="AB58" s="29"/>
      <c r="AC58" s="29"/>
      <c r="AD58" s="29"/>
      <c r="AE58" s="29"/>
      <c r="AF58" s="29"/>
      <c r="AG58" s="29"/>
      <c r="AH58" s="29"/>
      <c r="AI58" s="29"/>
      <c r="AJ58" s="29"/>
      <c r="AK58" s="29"/>
      <c r="AL58" s="29"/>
      <c r="AM58" s="29"/>
      <c r="AN58" s="29"/>
      <c r="AO58" s="29"/>
      <c r="AP58" s="29"/>
      <c r="AQ58" s="29"/>
      <c r="AR58" s="29"/>
      <c r="AS58" s="30"/>
      <c r="AT58" s="29"/>
      <c r="AU58" s="29"/>
      <c r="AV58" s="29"/>
      <c r="AW58" s="29"/>
      <c r="AX58" s="29"/>
      <c r="AY58" s="29"/>
      <c r="AZ58" s="27"/>
      <c r="BA58" s="29"/>
      <c r="BB58" s="29"/>
      <c r="BC58" s="27"/>
      <c r="BD58" s="29"/>
      <c r="BE58" s="29"/>
      <c r="BF58" s="27"/>
      <c r="BG58" s="29"/>
      <c r="BH58" s="29"/>
      <c r="BI58" s="27"/>
      <c r="BJ58" s="29"/>
      <c r="BK58" s="29"/>
      <c r="BL58" s="27"/>
      <c r="BM58" s="29"/>
      <c r="BN58" s="29"/>
      <c r="BO58" s="27"/>
      <c r="BP58" s="29"/>
      <c r="BQ58" s="29"/>
      <c r="BR58" s="27"/>
      <c r="BS58" s="29"/>
      <c r="BT58" s="29"/>
      <c r="BU58" s="27"/>
      <c r="BV58" s="29"/>
      <c r="BW58" s="29"/>
      <c r="BX58" s="27"/>
      <c r="BY58" s="29"/>
      <c r="BZ58" s="29"/>
      <c r="CA58" s="27"/>
      <c r="CB58" s="29"/>
      <c r="CC58" s="29"/>
      <c r="CD58" s="31"/>
    </row>
    <row r="59" spans="1:82" s="21" customFormat="1" ht="27.75" customHeight="1" x14ac:dyDescent="0.25">
      <c r="A59" s="17" t="s">
        <v>79</v>
      </c>
      <c r="B59" s="18" t="s">
        <v>98</v>
      </c>
      <c r="C59" s="19">
        <f>SUM(C60:C70)</f>
        <v>0</v>
      </c>
      <c r="D59" s="19">
        <f t="shared" ref="D59:AR59" si="43">SUM(D60:D70)</f>
        <v>0</v>
      </c>
      <c r="E59" s="19">
        <f t="shared" si="43"/>
        <v>0</v>
      </c>
      <c r="F59" s="19">
        <f>SUM(F60:F70)</f>
        <v>0</v>
      </c>
      <c r="G59" s="19">
        <f t="shared" si="43"/>
        <v>0</v>
      </c>
      <c r="H59" s="19">
        <f t="shared" si="43"/>
        <v>0</v>
      </c>
      <c r="I59" s="19">
        <f t="shared" si="43"/>
        <v>0</v>
      </c>
      <c r="J59" s="19">
        <f t="shared" si="43"/>
        <v>0</v>
      </c>
      <c r="K59" s="19">
        <f t="shared" si="43"/>
        <v>0</v>
      </c>
      <c r="L59" s="19">
        <f t="shared" si="43"/>
        <v>0</v>
      </c>
      <c r="M59" s="19">
        <f t="shared" si="43"/>
        <v>0</v>
      </c>
      <c r="N59" s="19">
        <f t="shared" si="43"/>
        <v>0</v>
      </c>
      <c r="O59" s="19">
        <f t="shared" si="43"/>
        <v>0</v>
      </c>
      <c r="P59" s="19">
        <f t="shared" si="43"/>
        <v>0</v>
      </c>
      <c r="Q59" s="19">
        <f t="shared" si="43"/>
        <v>0</v>
      </c>
      <c r="R59" s="19">
        <f t="shared" si="43"/>
        <v>0</v>
      </c>
      <c r="S59" s="19">
        <f t="shared" si="43"/>
        <v>0</v>
      </c>
      <c r="T59" s="19">
        <f t="shared" si="43"/>
        <v>0</v>
      </c>
      <c r="U59" s="19">
        <f t="shared" si="43"/>
        <v>0</v>
      </c>
      <c r="V59" s="19">
        <f t="shared" si="43"/>
        <v>0</v>
      </c>
      <c r="W59" s="19">
        <f t="shared" si="43"/>
        <v>0</v>
      </c>
      <c r="X59" s="19">
        <f t="shared" si="43"/>
        <v>0</v>
      </c>
      <c r="Y59" s="19">
        <f t="shared" si="43"/>
        <v>0</v>
      </c>
      <c r="Z59" s="19">
        <f t="shared" si="43"/>
        <v>0</v>
      </c>
      <c r="AA59" s="19">
        <f t="shared" si="43"/>
        <v>0</v>
      </c>
      <c r="AB59" s="19">
        <f t="shared" si="43"/>
        <v>0</v>
      </c>
      <c r="AC59" s="19">
        <f t="shared" si="43"/>
        <v>0</v>
      </c>
      <c r="AD59" s="19">
        <f t="shared" si="43"/>
        <v>0</v>
      </c>
      <c r="AE59" s="19">
        <f t="shared" si="43"/>
        <v>0</v>
      </c>
      <c r="AF59" s="19">
        <f t="shared" si="43"/>
        <v>0</v>
      </c>
      <c r="AG59" s="19">
        <f t="shared" si="43"/>
        <v>0</v>
      </c>
      <c r="AH59" s="19">
        <f t="shared" si="43"/>
        <v>0</v>
      </c>
      <c r="AI59" s="19">
        <f t="shared" si="43"/>
        <v>0</v>
      </c>
      <c r="AJ59" s="19">
        <f t="shared" si="43"/>
        <v>0</v>
      </c>
      <c r="AK59" s="19">
        <f t="shared" si="43"/>
        <v>0</v>
      </c>
      <c r="AL59" s="19">
        <f t="shared" si="43"/>
        <v>0</v>
      </c>
      <c r="AM59" s="19">
        <f t="shared" si="43"/>
        <v>0</v>
      </c>
      <c r="AN59" s="19">
        <f t="shared" si="43"/>
        <v>0</v>
      </c>
      <c r="AO59" s="19">
        <f t="shared" si="43"/>
        <v>0</v>
      </c>
      <c r="AP59" s="19">
        <f t="shared" si="43"/>
        <v>0</v>
      </c>
      <c r="AQ59" s="19">
        <f t="shared" si="43"/>
        <v>0</v>
      </c>
      <c r="AR59" s="19">
        <f t="shared" si="43"/>
        <v>0</v>
      </c>
      <c r="AS59" s="20"/>
      <c r="AT59" s="19">
        <f t="shared" ref="AT59:CC59" si="44">SUM(AT60:AT70)</f>
        <v>0</v>
      </c>
      <c r="AU59" s="19">
        <f t="shared" si="44"/>
        <v>2500000</v>
      </c>
      <c r="AV59" s="19">
        <f t="shared" si="44"/>
        <v>0</v>
      </c>
      <c r="AW59" s="19">
        <f t="shared" si="44"/>
        <v>0</v>
      </c>
      <c r="AX59" s="19">
        <f t="shared" si="44"/>
        <v>2500000</v>
      </c>
      <c r="AY59" s="19">
        <f t="shared" si="44"/>
        <v>0</v>
      </c>
      <c r="AZ59" s="19">
        <f t="shared" si="44"/>
        <v>0</v>
      </c>
      <c r="BA59" s="19">
        <f t="shared" si="44"/>
        <v>2500000</v>
      </c>
      <c r="BB59" s="19">
        <f t="shared" si="44"/>
        <v>0</v>
      </c>
      <c r="BC59" s="19">
        <f t="shared" si="44"/>
        <v>0</v>
      </c>
      <c r="BD59" s="19">
        <f t="shared" si="44"/>
        <v>2500000</v>
      </c>
      <c r="BE59" s="19">
        <f t="shared" si="44"/>
        <v>0</v>
      </c>
      <c r="BF59" s="19">
        <f t="shared" si="44"/>
        <v>0</v>
      </c>
      <c r="BG59" s="19">
        <f t="shared" si="44"/>
        <v>2500000</v>
      </c>
      <c r="BH59" s="19">
        <f t="shared" si="44"/>
        <v>0</v>
      </c>
      <c r="BI59" s="19">
        <f t="shared" si="44"/>
        <v>0</v>
      </c>
      <c r="BJ59" s="19">
        <f t="shared" si="44"/>
        <v>2500000</v>
      </c>
      <c r="BK59" s="19">
        <f t="shared" si="44"/>
        <v>0</v>
      </c>
      <c r="BL59" s="19">
        <f t="shared" si="44"/>
        <v>0</v>
      </c>
      <c r="BM59" s="19">
        <f t="shared" si="44"/>
        <v>2500000</v>
      </c>
      <c r="BN59" s="19">
        <f t="shared" si="44"/>
        <v>0</v>
      </c>
      <c r="BO59" s="19">
        <f t="shared" si="44"/>
        <v>0</v>
      </c>
      <c r="BP59" s="19">
        <f t="shared" si="44"/>
        <v>2500000</v>
      </c>
      <c r="BQ59" s="19">
        <f t="shared" si="44"/>
        <v>0</v>
      </c>
      <c r="BR59" s="19">
        <f t="shared" si="44"/>
        <v>0</v>
      </c>
      <c r="BS59" s="19">
        <f t="shared" si="44"/>
        <v>2500000</v>
      </c>
      <c r="BT59" s="19">
        <f t="shared" si="44"/>
        <v>0</v>
      </c>
      <c r="BU59" s="19">
        <f t="shared" si="44"/>
        <v>0</v>
      </c>
      <c r="BV59" s="19">
        <f t="shared" si="44"/>
        <v>2500000</v>
      </c>
      <c r="BW59" s="19">
        <f t="shared" si="44"/>
        <v>0</v>
      </c>
      <c r="BX59" s="19">
        <f t="shared" si="44"/>
        <v>0</v>
      </c>
      <c r="BY59" s="19">
        <f t="shared" si="44"/>
        <v>2500000</v>
      </c>
      <c r="BZ59" s="19">
        <f t="shared" si="44"/>
        <v>0</v>
      </c>
      <c r="CA59" s="19">
        <f t="shared" si="44"/>
        <v>0</v>
      </c>
      <c r="CB59" s="19">
        <f t="shared" si="44"/>
        <v>2500000</v>
      </c>
      <c r="CC59" s="19">
        <f t="shared" si="44"/>
        <v>0</v>
      </c>
      <c r="CD59" s="19">
        <f>SUM(CD60:CD70)</f>
        <v>0</v>
      </c>
    </row>
    <row r="60" spans="1:82" s="32" customFormat="1" ht="20.25" customHeight="1" x14ac:dyDescent="0.25">
      <c r="A60" s="27">
        <v>50</v>
      </c>
      <c r="B60" s="28" t="s">
        <v>60</v>
      </c>
      <c r="C60" s="27">
        <f>'NH. 2024.2025'!C60</f>
        <v>0</v>
      </c>
      <c r="D60" s="27">
        <f>'NH. 2024.2025'!D60</f>
        <v>0</v>
      </c>
      <c r="E60" s="27">
        <f>'NH. 2024.2025'!E60</f>
        <v>0</v>
      </c>
      <c r="F60" s="27">
        <f>'NH. 2024.2025'!F60</f>
        <v>0</v>
      </c>
      <c r="G60" s="27">
        <f>'NH. 2024.2025'!G60</f>
        <v>0</v>
      </c>
      <c r="H60" s="27">
        <f>'NH. 2024.2025'!H60</f>
        <v>0</v>
      </c>
      <c r="I60" s="27">
        <f>'NH. 2024.2025'!I60</f>
        <v>0</v>
      </c>
      <c r="J60" s="27">
        <f>'NH. 2024.2025'!J60</f>
        <v>0</v>
      </c>
      <c r="K60" s="27">
        <f>'NH. 2024.2025'!K60</f>
        <v>0</v>
      </c>
      <c r="L60" s="27">
        <f>'NH. 2024.2025'!L60</f>
        <v>0</v>
      </c>
      <c r="M60" s="27">
        <f>'NH. 2024.2025'!M60</f>
        <v>0</v>
      </c>
      <c r="N60" s="27">
        <f>'NH. 2024.2025'!N60</f>
        <v>0</v>
      </c>
      <c r="O60" s="27">
        <f>'NH. 2024.2025'!O60</f>
        <v>0</v>
      </c>
      <c r="P60" s="27">
        <f>'NH. 2024.2025'!P60</f>
        <v>0</v>
      </c>
      <c r="Q60" s="27">
        <f>'NH. 2024.2025'!Q60</f>
        <v>0</v>
      </c>
      <c r="R60" s="27">
        <f>'NH. 2024.2025'!R60</f>
        <v>0</v>
      </c>
      <c r="S60" s="27">
        <f>'NH. 2024.2025'!S60</f>
        <v>0</v>
      </c>
      <c r="T60" s="27">
        <f>'NH. 2024.2025'!T60</f>
        <v>0</v>
      </c>
      <c r="U60" s="27">
        <f>'NH. 2024.2025'!U60</f>
        <v>0</v>
      </c>
      <c r="V60" s="27">
        <f>'NH. 2024.2025'!V60</f>
        <v>0</v>
      </c>
      <c r="W60" s="27">
        <f>'NH. 2024.2025'!W60</f>
        <v>0</v>
      </c>
      <c r="X60" s="27">
        <f>'NH. 2024.2025'!X60</f>
        <v>0</v>
      </c>
      <c r="Y60" s="27">
        <f>'NH. 2024.2025'!Y60</f>
        <v>0</v>
      </c>
      <c r="Z60" s="27">
        <f>'NH. 2024.2025'!Z60</f>
        <v>0</v>
      </c>
      <c r="AA60" s="27">
        <f>'NH. 2024.2025'!AA60</f>
        <v>0</v>
      </c>
      <c r="AB60" s="27">
        <f>'NH. 2024.2025'!AB60</f>
        <v>0</v>
      </c>
      <c r="AC60" s="27">
        <f>'NH. 2024.2025'!AC60</f>
        <v>0</v>
      </c>
      <c r="AD60" s="27">
        <f>'NH. 2024.2025'!AD60</f>
        <v>0</v>
      </c>
      <c r="AE60" s="27">
        <f>'NH. 2024.2025'!AE60</f>
        <v>0</v>
      </c>
      <c r="AF60" s="27">
        <f>'NH. 2024.2025'!AF60</f>
        <v>0</v>
      </c>
      <c r="AG60" s="27">
        <f>'NH. 2024.2025'!AG60</f>
        <v>0</v>
      </c>
      <c r="AH60" s="27">
        <f>'NH. 2024.2025'!AH60</f>
        <v>0</v>
      </c>
      <c r="AI60" s="27">
        <f>'NH. 2024.2025'!AI60</f>
        <v>0</v>
      </c>
      <c r="AJ60" s="27">
        <f>'NH. 2024.2025'!AJ60</f>
        <v>0</v>
      </c>
      <c r="AK60" s="27">
        <f>'NH. 2024.2025'!AK60</f>
        <v>0</v>
      </c>
      <c r="AL60" s="27">
        <f>'NH. 2024.2025'!AL60</f>
        <v>0</v>
      </c>
      <c r="AM60" s="27">
        <f>'NH. 2024.2025'!AM60</f>
        <v>0</v>
      </c>
      <c r="AN60" s="29">
        <f t="shared" si="4"/>
        <v>0</v>
      </c>
      <c r="AO60" s="29">
        <f t="shared" si="4"/>
        <v>0</v>
      </c>
      <c r="AP60" s="29">
        <f>F60+I60+L60+O60+R60+U60+X60+AA60+AD60+AG60+AJ60+AM60</f>
        <v>0</v>
      </c>
      <c r="AQ60" s="29"/>
      <c r="AR60" s="29"/>
      <c r="AS60" s="30"/>
      <c r="AT60" s="29">
        <f t="shared" si="6"/>
        <v>0</v>
      </c>
      <c r="AU60" s="29">
        <f>AU9</f>
        <v>250000</v>
      </c>
      <c r="AV60" s="29">
        <f t="shared" si="10"/>
        <v>0</v>
      </c>
      <c r="AW60" s="29">
        <f t="shared" si="7"/>
        <v>0</v>
      </c>
      <c r="AX60" s="29">
        <f>AX9</f>
        <v>250000</v>
      </c>
      <c r="AY60" s="29">
        <f t="shared" si="12"/>
        <v>0</v>
      </c>
      <c r="AZ60" s="27">
        <f t="shared" si="13"/>
        <v>0</v>
      </c>
      <c r="BA60" s="29">
        <f>BA9</f>
        <v>250000</v>
      </c>
      <c r="BB60" s="29">
        <f t="shared" si="15"/>
        <v>0</v>
      </c>
      <c r="BC60" s="27">
        <f t="shared" si="16"/>
        <v>0</v>
      </c>
      <c r="BD60" s="29">
        <f>BD9</f>
        <v>250000</v>
      </c>
      <c r="BE60" s="29">
        <f t="shared" si="18"/>
        <v>0</v>
      </c>
      <c r="BF60" s="27">
        <f t="shared" si="19"/>
        <v>0</v>
      </c>
      <c r="BG60" s="29">
        <f>BG9</f>
        <v>250000</v>
      </c>
      <c r="BH60" s="29">
        <f t="shared" si="21"/>
        <v>0</v>
      </c>
      <c r="BI60" s="27">
        <f t="shared" si="22"/>
        <v>0</v>
      </c>
      <c r="BJ60" s="29">
        <f>BJ9</f>
        <v>250000</v>
      </c>
      <c r="BK60" s="29">
        <f t="shared" si="24"/>
        <v>0</v>
      </c>
      <c r="BL60" s="27">
        <f t="shared" si="25"/>
        <v>0</v>
      </c>
      <c r="BM60" s="29">
        <f>BM9</f>
        <v>250000</v>
      </c>
      <c r="BN60" s="29">
        <f t="shared" si="27"/>
        <v>0</v>
      </c>
      <c r="BO60" s="27">
        <f t="shared" si="28"/>
        <v>0</v>
      </c>
      <c r="BP60" s="29">
        <f>BP9</f>
        <v>250000</v>
      </c>
      <c r="BQ60" s="29">
        <f t="shared" si="30"/>
        <v>0</v>
      </c>
      <c r="BR60" s="27">
        <f t="shared" si="31"/>
        <v>0</v>
      </c>
      <c r="BS60" s="29">
        <f>BS9</f>
        <v>250000</v>
      </c>
      <c r="BT60" s="29">
        <f t="shared" si="33"/>
        <v>0</v>
      </c>
      <c r="BU60" s="27">
        <f t="shared" si="34"/>
        <v>0</v>
      </c>
      <c r="BV60" s="29">
        <f>BV9</f>
        <v>250000</v>
      </c>
      <c r="BW60" s="29">
        <f t="shared" si="36"/>
        <v>0</v>
      </c>
      <c r="BX60" s="27">
        <f t="shared" si="37"/>
        <v>0</v>
      </c>
      <c r="BY60" s="29">
        <f>BY9</f>
        <v>250000</v>
      </c>
      <c r="BZ60" s="29">
        <f t="shared" si="39"/>
        <v>0</v>
      </c>
      <c r="CA60" s="27">
        <f t="shared" si="40"/>
        <v>0</v>
      </c>
      <c r="CB60" s="29">
        <f>CB9</f>
        <v>250000</v>
      </c>
      <c r="CC60" s="29">
        <f t="shared" si="42"/>
        <v>0</v>
      </c>
      <c r="CD60" s="31">
        <f>AV60+AY60+BB60+BE60+BH60+BK60+BN60+BQ60+BT60+BW60+BZ60+CC60</f>
        <v>0</v>
      </c>
    </row>
    <row r="61" spans="1:82" s="32" customFormat="1" ht="20.25" customHeight="1" x14ac:dyDescent="0.25">
      <c r="A61" s="27">
        <v>51</v>
      </c>
      <c r="B61" s="28" t="s">
        <v>61</v>
      </c>
      <c r="C61" s="27">
        <f>'NH. 2024.2025'!C61</f>
        <v>0</v>
      </c>
      <c r="D61" s="27">
        <f>'NH. 2024.2025'!D61</f>
        <v>0</v>
      </c>
      <c r="E61" s="27">
        <f>'NH. 2024.2025'!E61</f>
        <v>0</v>
      </c>
      <c r="F61" s="27">
        <f>'NH. 2024.2025'!F61</f>
        <v>0</v>
      </c>
      <c r="G61" s="27">
        <f>'NH. 2024.2025'!G61</f>
        <v>0</v>
      </c>
      <c r="H61" s="27">
        <f>'NH. 2024.2025'!H61</f>
        <v>0</v>
      </c>
      <c r="I61" s="27">
        <f>'NH. 2024.2025'!I61</f>
        <v>0</v>
      </c>
      <c r="J61" s="27">
        <f>'NH. 2024.2025'!J61</f>
        <v>0</v>
      </c>
      <c r="K61" s="27">
        <f>'NH. 2024.2025'!K61</f>
        <v>0</v>
      </c>
      <c r="L61" s="27">
        <f>'NH. 2024.2025'!L61</f>
        <v>0</v>
      </c>
      <c r="M61" s="27">
        <f>'NH. 2024.2025'!M61</f>
        <v>0</v>
      </c>
      <c r="N61" s="27">
        <f>'NH. 2024.2025'!N61</f>
        <v>0</v>
      </c>
      <c r="O61" s="27">
        <f>'NH. 2024.2025'!O61</f>
        <v>0</v>
      </c>
      <c r="P61" s="27">
        <f>'NH. 2024.2025'!P61</f>
        <v>0</v>
      </c>
      <c r="Q61" s="27">
        <f>'NH. 2024.2025'!Q61</f>
        <v>0</v>
      </c>
      <c r="R61" s="27">
        <f>'NH. 2024.2025'!R61</f>
        <v>0</v>
      </c>
      <c r="S61" s="27">
        <f>'NH. 2024.2025'!S61</f>
        <v>0</v>
      </c>
      <c r="T61" s="27">
        <f>'NH. 2024.2025'!T61</f>
        <v>0</v>
      </c>
      <c r="U61" s="27">
        <f>'NH. 2024.2025'!U61</f>
        <v>0</v>
      </c>
      <c r="V61" s="27">
        <f>'NH. 2024.2025'!V61</f>
        <v>0</v>
      </c>
      <c r="W61" s="27">
        <f>'NH. 2024.2025'!W61</f>
        <v>0</v>
      </c>
      <c r="X61" s="27">
        <f>'NH. 2024.2025'!X61</f>
        <v>0</v>
      </c>
      <c r="Y61" s="27">
        <f>'NH. 2024.2025'!Y61</f>
        <v>0</v>
      </c>
      <c r="Z61" s="27">
        <f>'NH. 2024.2025'!Z61</f>
        <v>0</v>
      </c>
      <c r="AA61" s="27">
        <f>'NH. 2024.2025'!AA61</f>
        <v>0</v>
      </c>
      <c r="AB61" s="27">
        <f>'NH. 2024.2025'!AB61</f>
        <v>0</v>
      </c>
      <c r="AC61" s="27">
        <f>'NH. 2024.2025'!AC61</f>
        <v>0</v>
      </c>
      <c r="AD61" s="27">
        <f>'NH. 2024.2025'!AD61</f>
        <v>0</v>
      </c>
      <c r="AE61" s="27">
        <f>'NH. 2024.2025'!AE61</f>
        <v>0</v>
      </c>
      <c r="AF61" s="27">
        <f>'NH. 2024.2025'!AF61</f>
        <v>0</v>
      </c>
      <c r="AG61" s="27">
        <f>'NH. 2024.2025'!AG61</f>
        <v>0</v>
      </c>
      <c r="AH61" s="27">
        <f>'NH. 2024.2025'!AH61</f>
        <v>0</v>
      </c>
      <c r="AI61" s="27">
        <f>'NH. 2024.2025'!AI61</f>
        <v>0</v>
      </c>
      <c r="AJ61" s="27">
        <f>'NH. 2024.2025'!AJ61</f>
        <v>0</v>
      </c>
      <c r="AK61" s="27">
        <f>'NH. 2024.2025'!AK61</f>
        <v>0</v>
      </c>
      <c r="AL61" s="27">
        <f>'NH. 2024.2025'!AL61</f>
        <v>0</v>
      </c>
      <c r="AM61" s="27">
        <f>'NH. 2024.2025'!AM61</f>
        <v>0</v>
      </c>
      <c r="AN61" s="29">
        <f t="shared" si="4"/>
        <v>0</v>
      </c>
      <c r="AO61" s="29">
        <f t="shared" si="4"/>
        <v>0</v>
      </c>
      <c r="AP61" s="29">
        <f t="shared" si="4"/>
        <v>0</v>
      </c>
      <c r="AQ61" s="29"/>
      <c r="AR61" s="29"/>
      <c r="AS61" s="30"/>
      <c r="AT61" s="29">
        <f t="shared" si="6"/>
        <v>0</v>
      </c>
      <c r="AU61" s="29">
        <f t="shared" si="9"/>
        <v>250000</v>
      </c>
      <c r="AV61" s="29">
        <f t="shared" si="10"/>
        <v>0</v>
      </c>
      <c r="AW61" s="29">
        <f t="shared" si="7"/>
        <v>0</v>
      </c>
      <c r="AX61" s="29">
        <f t="shared" si="11"/>
        <v>250000</v>
      </c>
      <c r="AY61" s="29">
        <f t="shared" si="12"/>
        <v>0</v>
      </c>
      <c r="AZ61" s="27">
        <f t="shared" si="13"/>
        <v>0</v>
      </c>
      <c r="BA61" s="29">
        <f t="shared" si="14"/>
        <v>250000</v>
      </c>
      <c r="BB61" s="29">
        <f t="shared" si="15"/>
        <v>0</v>
      </c>
      <c r="BC61" s="27">
        <f t="shared" si="16"/>
        <v>0</v>
      </c>
      <c r="BD61" s="29">
        <f t="shared" si="17"/>
        <v>250000</v>
      </c>
      <c r="BE61" s="29">
        <f t="shared" si="18"/>
        <v>0</v>
      </c>
      <c r="BF61" s="27">
        <f t="shared" si="19"/>
        <v>0</v>
      </c>
      <c r="BG61" s="29">
        <f t="shared" si="20"/>
        <v>250000</v>
      </c>
      <c r="BH61" s="29">
        <f t="shared" si="21"/>
        <v>0</v>
      </c>
      <c r="BI61" s="27">
        <f t="shared" si="22"/>
        <v>0</v>
      </c>
      <c r="BJ61" s="29">
        <f t="shared" si="23"/>
        <v>250000</v>
      </c>
      <c r="BK61" s="29">
        <f t="shared" si="24"/>
        <v>0</v>
      </c>
      <c r="BL61" s="27">
        <f t="shared" si="25"/>
        <v>0</v>
      </c>
      <c r="BM61" s="29">
        <f t="shared" si="26"/>
        <v>250000</v>
      </c>
      <c r="BN61" s="29">
        <f t="shared" si="27"/>
        <v>0</v>
      </c>
      <c r="BO61" s="27">
        <f t="shared" si="28"/>
        <v>0</v>
      </c>
      <c r="BP61" s="29">
        <f t="shared" si="29"/>
        <v>250000</v>
      </c>
      <c r="BQ61" s="29">
        <f t="shared" si="30"/>
        <v>0</v>
      </c>
      <c r="BR61" s="27">
        <f t="shared" si="31"/>
        <v>0</v>
      </c>
      <c r="BS61" s="29">
        <f t="shared" si="32"/>
        <v>250000</v>
      </c>
      <c r="BT61" s="29">
        <f t="shared" si="33"/>
        <v>0</v>
      </c>
      <c r="BU61" s="27">
        <f t="shared" si="34"/>
        <v>0</v>
      </c>
      <c r="BV61" s="29">
        <f t="shared" si="35"/>
        <v>250000</v>
      </c>
      <c r="BW61" s="29">
        <f t="shared" si="36"/>
        <v>0</v>
      </c>
      <c r="BX61" s="27">
        <f t="shared" si="37"/>
        <v>0</v>
      </c>
      <c r="BY61" s="29">
        <f t="shared" si="38"/>
        <v>250000</v>
      </c>
      <c r="BZ61" s="29">
        <f t="shared" si="39"/>
        <v>0</v>
      </c>
      <c r="CA61" s="27">
        <f t="shared" si="40"/>
        <v>0</v>
      </c>
      <c r="CB61" s="29">
        <f t="shared" si="41"/>
        <v>250000</v>
      </c>
      <c r="CC61" s="29">
        <f t="shared" si="42"/>
        <v>0</v>
      </c>
      <c r="CD61" s="31">
        <f t="shared" si="8"/>
        <v>0</v>
      </c>
    </row>
    <row r="62" spans="1:82" s="32" customFormat="1" ht="20.25" customHeight="1" x14ac:dyDescent="0.25">
      <c r="A62" s="27">
        <v>52</v>
      </c>
      <c r="B62" s="28" t="s">
        <v>62</v>
      </c>
      <c r="C62" s="27">
        <f>'NH. 2024.2025'!C62</f>
        <v>0</v>
      </c>
      <c r="D62" s="27">
        <f>'NH. 2024.2025'!D62</f>
        <v>0</v>
      </c>
      <c r="E62" s="27">
        <f>'NH. 2024.2025'!E62</f>
        <v>0</v>
      </c>
      <c r="F62" s="27">
        <f>'NH. 2024.2025'!F62</f>
        <v>0</v>
      </c>
      <c r="G62" s="27">
        <f>'NH. 2024.2025'!G62</f>
        <v>0</v>
      </c>
      <c r="H62" s="27">
        <f>'NH. 2024.2025'!H62</f>
        <v>0</v>
      </c>
      <c r="I62" s="27">
        <f>'NH. 2024.2025'!I62</f>
        <v>0</v>
      </c>
      <c r="J62" s="27">
        <f>'NH. 2024.2025'!J62</f>
        <v>0</v>
      </c>
      <c r="K62" s="27">
        <f>'NH. 2024.2025'!K62</f>
        <v>0</v>
      </c>
      <c r="L62" s="27">
        <f>'NH. 2024.2025'!L62</f>
        <v>0</v>
      </c>
      <c r="M62" s="27">
        <f>'NH. 2024.2025'!M62</f>
        <v>0</v>
      </c>
      <c r="N62" s="27">
        <f>'NH. 2024.2025'!N62</f>
        <v>0</v>
      </c>
      <c r="O62" s="27">
        <f>'NH. 2024.2025'!O62</f>
        <v>0</v>
      </c>
      <c r="P62" s="27">
        <f>'NH. 2024.2025'!P62</f>
        <v>0</v>
      </c>
      <c r="Q62" s="27">
        <f>'NH. 2024.2025'!Q62</f>
        <v>0</v>
      </c>
      <c r="R62" s="27">
        <f>'NH. 2024.2025'!R62</f>
        <v>0</v>
      </c>
      <c r="S62" s="27">
        <f>'NH. 2024.2025'!S62</f>
        <v>0</v>
      </c>
      <c r="T62" s="27">
        <f>'NH. 2024.2025'!T62</f>
        <v>0</v>
      </c>
      <c r="U62" s="27">
        <f>'NH. 2024.2025'!U62</f>
        <v>0</v>
      </c>
      <c r="V62" s="27">
        <f>'NH. 2024.2025'!V62</f>
        <v>0</v>
      </c>
      <c r="W62" s="27">
        <f>'NH. 2024.2025'!W62</f>
        <v>0</v>
      </c>
      <c r="X62" s="27">
        <f>'NH. 2024.2025'!X62</f>
        <v>0</v>
      </c>
      <c r="Y62" s="27">
        <f>'NH. 2024.2025'!Y62</f>
        <v>0</v>
      </c>
      <c r="Z62" s="27">
        <f>'NH. 2024.2025'!Z62</f>
        <v>0</v>
      </c>
      <c r="AA62" s="27">
        <f>'NH. 2024.2025'!AA62</f>
        <v>0</v>
      </c>
      <c r="AB62" s="27">
        <f>'NH. 2024.2025'!AB62</f>
        <v>0</v>
      </c>
      <c r="AC62" s="27">
        <f>'NH. 2024.2025'!AC62</f>
        <v>0</v>
      </c>
      <c r="AD62" s="27">
        <f>'NH. 2024.2025'!AD62</f>
        <v>0</v>
      </c>
      <c r="AE62" s="27">
        <f>'NH. 2024.2025'!AE62</f>
        <v>0</v>
      </c>
      <c r="AF62" s="27">
        <f>'NH. 2024.2025'!AF62</f>
        <v>0</v>
      </c>
      <c r="AG62" s="27">
        <f>'NH. 2024.2025'!AG62</f>
        <v>0</v>
      </c>
      <c r="AH62" s="27">
        <f>'NH. 2024.2025'!AH62</f>
        <v>0</v>
      </c>
      <c r="AI62" s="27">
        <f>'NH. 2024.2025'!AI62</f>
        <v>0</v>
      </c>
      <c r="AJ62" s="27">
        <f>'NH. 2024.2025'!AJ62</f>
        <v>0</v>
      </c>
      <c r="AK62" s="27">
        <f>'NH. 2024.2025'!AK62</f>
        <v>0</v>
      </c>
      <c r="AL62" s="27">
        <f>'NH. 2024.2025'!AL62</f>
        <v>0</v>
      </c>
      <c r="AM62" s="27">
        <f>'NH. 2024.2025'!AM62</f>
        <v>0</v>
      </c>
      <c r="AN62" s="29">
        <f t="shared" si="4"/>
        <v>0</v>
      </c>
      <c r="AO62" s="29">
        <f t="shared" si="4"/>
        <v>0</v>
      </c>
      <c r="AP62" s="29">
        <f t="shared" si="4"/>
        <v>0</v>
      </c>
      <c r="AQ62" s="29"/>
      <c r="AR62" s="29"/>
      <c r="AS62" s="30"/>
      <c r="AT62" s="29">
        <f t="shared" si="6"/>
        <v>0</v>
      </c>
      <c r="AU62" s="29">
        <f t="shared" si="9"/>
        <v>250000</v>
      </c>
      <c r="AV62" s="29">
        <f t="shared" si="10"/>
        <v>0</v>
      </c>
      <c r="AW62" s="29">
        <f t="shared" si="7"/>
        <v>0</v>
      </c>
      <c r="AX62" s="29">
        <f t="shared" si="11"/>
        <v>250000</v>
      </c>
      <c r="AY62" s="29">
        <f t="shared" si="12"/>
        <v>0</v>
      </c>
      <c r="AZ62" s="27">
        <f t="shared" si="13"/>
        <v>0</v>
      </c>
      <c r="BA62" s="29">
        <f t="shared" si="14"/>
        <v>250000</v>
      </c>
      <c r="BB62" s="29">
        <f t="shared" si="15"/>
        <v>0</v>
      </c>
      <c r="BC62" s="27">
        <f t="shared" si="16"/>
        <v>0</v>
      </c>
      <c r="BD62" s="29">
        <f t="shared" si="17"/>
        <v>250000</v>
      </c>
      <c r="BE62" s="29">
        <f t="shared" si="18"/>
        <v>0</v>
      </c>
      <c r="BF62" s="27">
        <f t="shared" si="19"/>
        <v>0</v>
      </c>
      <c r="BG62" s="29">
        <f t="shared" si="20"/>
        <v>250000</v>
      </c>
      <c r="BH62" s="29">
        <f t="shared" si="21"/>
        <v>0</v>
      </c>
      <c r="BI62" s="27">
        <f t="shared" si="22"/>
        <v>0</v>
      </c>
      <c r="BJ62" s="29">
        <f t="shared" si="23"/>
        <v>250000</v>
      </c>
      <c r="BK62" s="29">
        <f t="shared" si="24"/>
        <v>0</v>
      </c>
      <c r="BL62" s="27">
        <f t="shared" si="25"/>
        <v>0</v>
      </c>
      <c r="BM62" s="29">
        <f t="shared" si="26"/>
        <v>250000</v>
      </c>
      <c r="BN62" s="29">
        <f t="shared" si="27"/>
        <v>0</v>
      </c>
      <c r="BO62" s="27">
        <f t="shared" si="28"/>
        <v>0</v>
      </c>
      <c r="BP62" s="29">
        <f t="shared" si="29"/>
        <v>250000</v>
      </c>
      <c r="BQ62" s="29">
        <f t="shared" si="30"/>
        <v>0</v>
      </c>
      <c r="BR62" s="27">
        <f t="shared" si="31"/>
        <v>0</v>
      </c>
      <c r="BS62" s="29">
        <f t="shared" si="32"/>
        <v>250000</v>
      </c>
      <c r="BT62" s="29">
        <f t="shared" si="33"/>
        <v>0</v>
      </c>
      <c r="BU62" s="27">
        <f t="shared" si="34"/>
        <v>0</v>
      </c>
      <c r="BV62" s="29">
        <f t="shared" si="35"/>
        <v>250000</v>
      </c>
      <c r="BW62" s="29">
        <f t="shared" si="36"/>
        <v>0</v>
      </c>
      <c r="BX62" s="27">
        <f t="shared" si="37"/>
        <v>0</v>
      </c>
      <c r="BY62" s="29">
        <f t="shared" si="38"/>
        <v>250000</v>
      </c>
      <c r="BZ62" s="29">
        <f t="shared" si="39"/>
        <v>0</v>
      </c>
      <c r="CA62" s="27">
        <f t="shared" si="40"/>
        <v>0</v>
      </c>
      <c r="CB62" s="29">
        <f t="shared" si="41"/>
        <v>250000</v>
      </c>
      <c r="CC62" s="29">
        <f t="shared" si="42"/>
        <v>0</v>
      </c>
      <c r="CD62" s="31">
        <f t="shared" si="8"/>
        <v>0</v>
      </c>
    </row>
    <row r="63" spans="1:82" s="32" customFormat="1" ht="21.75" customHeight="1" x14ac:dyDescent="0.25">
      <c r="A63" s="27">
        <v>53</v>
      </c>
      <c r="B63" s="28" t="s">
        <v>63</v>
      </c>
      <c r="C63" s="27">
        <f>'NH. 2024.2025'!C63</f>
        <v>0</v>
      </c>
      <c r="D63" s="27">
        <f>'NH. 2024.2025'!D63</f>
        <v>0</v>
      </c>
      <c r="E63" s="27">
        <f>'NH. 2024.2025'!E63</f>
        <v>0</v>
      </c>
      <c r="F63" s="27">
        <f>'NH. 2024.2025'!F63</f>
        <v>0</v>
      </c>
      <c r="G63" s="27">
        <f>'NH. 2024.2025'!G63</f>
        <v>0</v>
      </c>
      <c r="H63" s="27">
        <f>'NH. 2024.2025'!H63</f>
        <v>0</v>
      </c>
      <c r="I63" s="27">
        <f>'NH. 2024.2025'!I63</f>
        <v>0</v>
      </c>
      <c r="J63" s="27">
        <f>'NH. 2024.2025'!J63</f>
        <v>0</v>
      </c>
      <c r="K63" s="27">
        <f>'NH. 2024.2025'!K63</f>
        <v>0</v>
      </c>
      <c r="L63" s="27">
        <f>'NH. 2024.2025'!L63</f>
        <v>0</v>
      </c>
      <c r="M63" s="27">
        <f>'NH. 2024.2025'!M63</f>
        <v>0</v>
      </c>
      <c r="N63" s="27">
        <f>'NH. 2024.2025'!N63</f>
        <v>0</v>
      </c>
      <c r="O63" s="27">
        <f>'NH. 2024.2025'!O63</f>
        <v>0</v>
      </c>
      <c r="P63" s="27">
        <f>'NH. 2024.2025'!P63</f>
        <v>0</v>
      </c>
      <c r="Q63" s="27">
        <f>'NH. 2024.2025'!Q63</f>
        <v>0</v>
      </c>
      <c r="R63" s="27">
        <f>'NH. 2024.2025'!R63</f>
        <v>0</v>
      </c>
      <c r="S63" s="27">
        <f>'NH. 2024.2025'!S63</f>
        <v>0</v>
      </c>
      <c r="T63" s="27">
        <f>'NH. 2024.2025'!T63</f>
        <v>0</v>
      </c>
      <c r="U63" s="27">
        <f>'NH. 2024.2025'!U63</f>
        <v>0</v>
      </c>
      <c r="V63" s="27">
        <f>'NH. 2024.2025'!V63</f>
        <v>0</v>
      </c>
      <c r="W63" s="27">
        <f>'NH. 2024.2025'!W63</f>
        <v>0</v>
      </c>
      <c r="X63" s="27">
        <f>'NH. 2024.2025'!X63</f>
        <v>0</v>
      </c>
      <c r="Y63" s="27">
        <f>'NH. 2024.2025'!Y63</f>
        <v>0</v>
      </c>
      <c r="Z63" s="27">
        <f>'NH. 2024.2025'!Z63</f>
        <v>0</v>
      </c>
      <c r="AA63" s="27">
        <f>'NH. 2024.2025'!AA63</f>
        <v>0</v>
      </c>
      <c r="AB63" s="27">
        <f>'NH. 2024.2025'!AB63</f>
        <v>0</v>
      </c>
      <c r="AC63" s="27">
        <f>'NH. 2024.2025'!AC63</f>
        <v>0</v>
      </c>
      <c r="AD63" s="27">
        <f>'NH. 2024.2025'!AD63</f>
        <v>0</v>
      </c>
      <c r="AE63" s="27">
        <f>'NH. 2024.2025'!AE63</f>
        <v>0</v>
      </c>
      <c r="AF63" s="27">
        <f>'NH. 2024.2025'!AF63</f>
        <v>0</v>
      </c>
      <c r="AG63" s="27">
        <f>'NH. 2024.2025'!AG63</f>
        <v>0</v>
      </c>
      <c r="AH63" s="27">
        <f>'NH. 2024.2025'!AH63</f>
        <v>0</v>
      </c>
      <c r="AI63" s="27">
        <f>'NH. 2024.2025'!AI63</f>
        <v>0</v>
      </c>
      <c r="AJ63" s="27">
        <f>'NH. 2024.2025'!AJ63</f>
        <v>0</v>
      </c>
      <c r="AK63" s="27">
        <f>'NH. 2024.2025'!AK63</f>
        <v>0</v>
      </c>
      <c r="AL63" s="27">
        <f>'NH. 2024.2025'!AL63</f>
        <v>0</v>
      </c>
      <c r="AM63" s="27">
        <f>'NH. 2024.2025'!AM63</f>
        <v>0</v>
      </c>
      <c r="AN63" s="29">
        <f t="shared" si="4"/>
        <v>0</v>
      </c>
      <c r="AO63" s="29">
        <f t="shared" si="4"/>
        <v>0</v>
      </c>
      <c r="AP63" s="29">
        <f t="shared" si="4"/>
        <v>0</v>
      </c>
      <c r="AQ63" s="29"/>
      <c r="AR63" s="29"/>
      <c r="AS63" s="30"/>
      <c r="AT63" s="29">
        <f t="shared" si="6"/>
        <v>0</v>
      </c>
      <c r="AU63" s="29">
        <f t="shared" si="9"/>
        <v>250000</v>
      </c>
      <c r="AV63" s="29">
        <f t="shared" si="10"/>
        <v>0</v>
      </c>
      <c r="AW63" s="29">
        <f t="shared" si="7"/>
        <v>0</v>
      </c>
      <c r="AX63" s="29">
        <f t="shared" si="11"/>
        <v>250000</v>
      </c>
      <c r="AY63" s="29">
        <f t="shared" si="12"/>
        <v>0</v>
      </c>
      <c r="AZ63" s="27">
        <f t="shared" si="13"/>
        <v>0</v>
      </c>
      <c r="BA63" s="29">
        <f t="shared" si="14"/>
        <v>250000</v>
      </c>
      <c r="BB63" s="29">
        <f t="shared" si="15"/>
        <v>0</v>
      </c>
      <c r="BC63" s="27">
        <f t="shared" si="16"/>
        <v>0</v>
      </c>
      <c r="BD63" s="29">
        <f t="shared" si="17"/>
        <v>250000</v>
      </c>
      <c r="BE63" s="29">
        <f t="shared" si="18"/>
        <v>0</v>
      </c>
      <c r="BF63" s="27">
        <f t="shared" si="19"/>
        <v>0</v>
      </c>
      <c r="BG63" s="29">
        <f t="shared" si="20"/>
        <v>250000</v>
      </c>
      <c r="BH63" s="29">
        <f t="shared" si="21"/>
        <v>0</v>
      </c>
      <c r="BI63" s="27">
        <f t="shared" si="22"/>
        <v>0</v>
      </c>
      <c r="BJ63" s="29">
        <f t="shared" si="23"/>
        <v>250000</v>
      </c>
      <c r="BK63" s="29">
        <f t="shared" si="24"/>
        <v>0</v>
      </c>
      <c r="BL63" s="27">
        <f t="shared" si="25"/>
        <v>0</v>
      </c>
      <c r="BM63" s="29">
        <f t="shared" si="26"/>
        <v>250000</v>
      </c>
      <c r="BN63" s="29">
        <f t="shared" si="27"/>
        <v>0</v>
      </c>
      <c r="BO63" s="27">
        <f t="shared" si="28"/>
        <v>0</v>
      </c>
      <c r="BP63" s="29">
        <f t="shared" si="29"/>
        <v>250000</v>
      </c>
      <c r="BQ63" s="29">
        <f t="shared" si="30"/>
        <v>0</v>
      </c>
      <c r="BR63" s="27">
        <f t="shared" si="31"/>
        <v>0</v>
      </c>
      <c r="BS63" s="29">
        <f t="shared" si="32"/>
        <v>250000</v>
      </c>
      <c r="BT63" s="29">
        <f t="shared" si="33"/>
        <v>0</v>
      </c>
      <c r="BU63" s="27">
        <f t="shared" si="34"/>
        <v>0</v>
      </c>
      <c r="BV63" s="29">
        <f t="shared" si="35"/>
        <v>250000</v>
      </c>
      <c r="BW63" s="29">
        <f t="shared" si="36"/>
        <v>0</v>
      </c>
      <c r="BX63" s="27">
        <f t="shared" si="37"/>
        <v>0</v>
      </c>
      <c r="BY63" s="29">
        <f t="shared" si="38"/>
        <v>250000</v>
      </c>
      <c r="BZ63" s="29">
        <f t="shared" si="39"/>
        <v>0</v>
      </c>
      <c r="CA63" s="27">
        <f t="shared" si="40"/>
        <v>0</v>
      </c>
      <c r="CB63" s="29">
        <f t="shared" si="41"/>
        <v>250000</v>
      </c>
      <c r="CC63" s="29">
        <f t="shared" si="42"/>
        <v>0</v>
      </c>
      <c r="CD63" s="31">
        <f t="shared" si="8"/>
        <v>0</v>
      </c>
    </row>
    <row r="64" spans="1:82" s="32" customFormat="1" ht="21.75" customHeight="1" x14ac:dyDescent="0.25">
      <c r="A64" s="27">
        <v>54</v>
      </c>
      <c r="B64" s="28" t="s">
        <v>64</v>
      </c>
      <c r="C64" s="27">
        <f>'NH. 2024.2025'!C64</f>
        <v>0</v>
      </c>
      <c r="D64" s="27">
        <f>'NH. 2024.2025'!D64</f>
        <v>0</v>
      </c>
      <c r="E64" s="27">
        <f>'NH. 2024.2025'!E64</f>
        <v>0</v>
      </c>
      <c r="F64" s="27">
        <f>'NH. 2024.2025'!F64</f>
        <v>0</v>
      </c>
      <c r="G64" s="27">
        <f>'NH. 2024.2025'!G64</f>
        <v>0</v>
      </c>
      <c r="H64" s="27">
        <f>'NH. 2024.2025'!H64</f>
        <v>0</v>
      </c>
      <c r="I64" s="27">
        <f>'NH. 2024.2025'!I64</f>
        <v>0</v>
      </c>
      <c r="J64" s="27">
        <f>'NH. 2024.2025'!J64</f>
        <v>0</v>
      </c>
      <c r="K64" s="27">
        <f>'NH. 2024.2025'!K64</f>
        <v>0</v>
      </c>
      <c r="L64" s="27">
        <f>'NH. 2024.2025'!L64</f>
        <v>0</v>
      </c>
      <c r="M64" s="27">
        <f>'NH. 2024.2025'!M64</f>
        <v>0</v>
      </c>
      <c r="N64" s="27">
        <f>'NH. 2024.2025'!N64</f>
        <v>0</v>
      </c>
      <c r="O64" s="27">
        <f>'NH. 2024.2025'!O64</f>
        <v>0</v>
      </c>
      <c r="P64" s="27">
        <f>'NH. 2024.2025'!P64</f>
        <v>0</v>
      </c>
      <c r="Q64" s="27">
        <f>'NH. 2024.2025'!Q64</f>
        <v>0</v>
      </c>
      <c r="R64" s="27">
        <f>'NH. 2024.2025'!R64</f>
        <v>0</v>
      </c>
      <c r="S64" s="27">
        <f>'NH. 2024.2025'!S64</f>
        <v>0</v>
      </c>
      <c r="T64" s="27">
        <f>'NH. 2024.2025'!T64</f>
        <v>0</v>
      </c>
      <c r="U64" s="27">
        <f>'NH. 2024.2025'!U64</f>
        <v>0</v>
      </c>
      <c r="V64" s="27">
        <f>'NH. 2024.2025'!V64</f>
        <v>0</v>
      </c>
      <c r="W64" s="27">
        <f>'NH. 2024.2025'!W64</f>
        <v>0</v>
      </c>
      <c r="X64" s="27">
        <f>'NH. 2024.2025'!X64</f>
        <v>0</v>
      </c>
      <c r="Y64" s="27">
        <f>'NH. 2024.2025'!Y64</f>
        <v>0</v>
      </c>
      <c r="Z64" s="27">
        <f>'NH. 2024.2025'!Z64</f>
        <v>0</v>
      </c>
      <c r="AA64" s="27">
        <f>'NH. 2024.2025'!AA64</f>
        <v>0</v>
      </c>
      <c r="AB64" s="27">
        <f>'NH. 2024.2025'!AB64</f>
        <v>0</v>
      </c>
      <c r="AC64" s="27">
        <f>'NH. 2024.2025'!AC64</f>
        <v>0</v>
      </c>
      <c r="AD64" s="27">
        <f>'NH. 2024.2025'!AD64</f>
        <v>0</v>
      </c>
      <c r="AE64" s="27">
        <f>'NH. 2024.2025'!AE64</f>
        <v>0</v>
      </c>
      <c r="AF64" s="27">
        <f>'NH. 2024.2025'!AF64</f>
        <v>0</v>
      </c>
      <c r="AG64" s="27">
        <f>'NH. 2024.2025'!AG64</f>
        <v>0</v>
      </c>
      <c r="AH64" s="27">
        <f>'NH. 2024.2025'!AH64</f>
        <v>0</v>
      </c>
      <c r="AI64" s="27">
        <f>'NH. 2024.2025'!AI64</f>
        <v>0</v>
      </c>
      <c r="AJ64" s="27">
        <f>'NH. 2024.2025'!AJ64</f>
        <v>0</v>
      </c>
      <c r="AK64" s="27">
        <f>'NH. 2024.2025'!AK64</f>
        <v>0</v>
      </c>
      <c r="AL64" s="27">
        <f>'NH. 2024.2025'!AL64</f>
        <v>0</v>
      </c>
      <c r="AM64" s="27">
        <f>'NH. 2024.2025'!AM64</f>
        <v>0</v>
      </c>
      <c r="AN64" s="29">
        <f t="shared" si="4"/>
        <v>0</v>
      </c>
      <c r="AO64" s="29">
        <f t="shared" si="4"/>
        <v>0</v>
      </c>
      <c r="AP64" s="29">
        <f t="shared" si="4"/>
        <v>0</v>
      </c>
      <c r="AQ64" s="29"/>
      <c r="AR64" s="29"/>
      <c r="AS64" s="30"/>
      <c r="AT64" s="29">
        <f t="shared" si="6"/>
        <v>0</v>
      </c>
      <c r="AU64" s="29">
        <f t="shared" si="9"/>
        <v>250000</v>
      </c>
      <c r="AV64" s="29">
        <f t="shared" si="10"/>
        <v>0</v>
      </c>
      <c r="AW64" s="29">
        <f t="shared" si="7"/>
        <v>0</v>
      </c>
      <c r="AX64" s="29">
        <f t="shared" si="11"/>
        <v>250000</v>
      </c>
      <c r="AY64" s="29">
        <f t="shared" si="12"/>
        <v>0</v>
      </c>
      <c r="AZ64" s="27">
        <f t="shared" si="13"/>
        <v>0</v>
      </c>
      <c r="BA64" s="29">
        <f t="shared" si="14"/>
        <v>250000</v>
      </c>
      <c r="BB64" s="29">
        <f t="shared" si="15"/>
        <v>0</v>
      </c>
      <c r="BC64" s="27">
        <f t="shared" si="16"/>
        <v>0</v>
      </c>
      <c r="BD64" s="29">
        <f t="shared" si="17"/>
        <v>250000</v>
      </c>
      <c r="BE64" s="29">
        <f t="shared" si="18"/>
        <v>0</v>
      </c>
      <c r="BF64" s="27">
        <f t="shared" si="19"/>
        <v>0</v>
      </c>
      <c r="BG64" s="29">
        <f t="shared" si="20"/>
        <v>250000</v>
      </c>
      <c r="BH64" s="29">
        <f t="shared" si="21"/>
        <v>0</v>
      </c>
      <c r="BI64" s="27">
        <f t="shared" si="22"/>
        <v>0</v>
      </c>
      <c r="BJ64" s="29">
        <f t="shared" si="23"/>
        <v>250000</v>
      </c>
      <c r="BK64" s="29">
        <f t="shared" si="24"/>
        <v>0</v>
      </c>
      <c r="BL64" s="27">
        <f t="shared" si="25"/>
        <v>0</v>
      </c>
      <c r="BM64" s="29">
        <f t="shared" si="26"/>
        <v>250000</v>
      </c>
      <c r="BN64" s="29">
        <f t="shared" si="27"/>
        <v>0</v>
      </c>
      <c r="BO64" s="27">
        <f t="shared" si="28"/>
        <v>0</v>
      </c>
      <c r="BP64" s="29">
        <f t="shared" si="29"/>
        <v>250000</v>
      </c>
      <c r="BQ64" s="29">
        <f t="shared" si="30"/>
        <v>0</v>
      </c>
      <c r="BR64" s="27">
        <f t="shared" si="31"/>
        <v>0</v>
      </c>
      <c r="BS64" s="29">
        <f t="shared" si="32"/>
        <v>250000</v>
      </c>
      <c r="BT64" s="29">
        <f t="shared" si="33"/>
        <v>0</v>
      </c>
      <c r="BU64" s="27">
        <f t="shared" si="34"/>
        <v>0</v>
      </c>
      <c r="BV64" s="29">
        <f t="shared" si="35"/>
        <v>250000</v>
      </c>
      <c r="BW64" s="29">
        <f t="shared" si="36"/>
        <v>0</v>
      </c>
      <c r="BX64" s="27">
        <f t="shared" si="37"/>
        <v>0</v>
      </c>
      <c r="BY64" s="29">
        <f t="shared" si="38"/>
        <v>250000</v>
      </c>
      <c r="BZ64" s="29">
        <f t="shared" si="39"/>
        <v>0</v>
      </c>
      <c r="CA64" s="27">
        <f t="shared" si="40"/>
        <v>0</v>
      </c>
      <c r="CB64" s="29">
        <f t="shared" si="41"/>
        <v>250000</v>
      </c>
      <c r="CC64" s="29">
        <f t="shared" si="42"/>
        <v>0</v>
      </c>
      <c r="CD64" s="31">
        <f t="shared" si="8"/>
        <v>0</v>
      </c>
    </row>
    <row r="65" spans="1:100" s="14" customFormat="1" ht="21.75" customHeight="1" x14ac:dyDescent="0.25">
      <c r="A65" s="22">
        <v>55</v>
      </c>
      <c r="B65" s="23" t="s">
        <v>65</v>
      </c>
      <c r="C65" s="27">
        <f>'NH. 2024.2025'!C65</f>
        <v>0</v>
      </c>
      <c r="D65" s="27">
        <f>'NH. 2024.2025'!D65</f>
        <v>0</v>
      </c>
      <c r="E65" s="27">
        <f>'NH. 2024.2025'!E65</f>
        <v>0</v>
      </c>
      <c r="F65" s="27">
        <f>'NH. 2024.2025'!F65</f>
        <v>0</v>
      </c>
      <c r="G65" s="27">
        <f>'NH. 2024.2025'!G65</f>
        <v>0</v>
      </c>
      <c r="H65" s="27">
        <f>'NH. 2024.2025'!H65</f>
        <v>0</v>
      </c>
      <c r="I65" s="27">
        <f>'NH. 2024.2025'!I65</f>
        <v>0</v>
      </c>
      <c r="J65" s="27">
        <f>'NH. 2024.2025'!J65</f>
        <v>0</v>
      </c>
      <c r="K65" s="27">
        <f>'NH. 2024.2025'!K65</f>
        <v>0</v>
      </c>
      <c r="L65" s="27">
        <f>'NH. 2024.2025'!L65</f>
        <v>0</v>
      </c>
      <c r="M65" s="27">
        <f>'NH. 2024.2025'!M65</f>
        <v>0</v>
      </c>
      <c r="N65" s="27">
        <f>'NH. 2024.2025'!N65</f>
        <v>0</v>
      </c>
      <c r="O65" s="27">
        <f>'NH. 2024.2025'!O65</f>
        <v>0</v>
      </c>
      <c r="P65" s="27">
        <f>'NH. 2024.2025'!P65</f>
        <v>0</v>
      </c>
      <c r="Q65" s="27">
        <f>'NH. 2024.2025'!Q65</f>
        <v>0</v>
      </c>
      <c r="R65" s="27">
        <f>'NH. 2024.2025'!R65</f>
        <v>0</v>
      </c>
      <c r="S65" s="27">
        <f>'NH. 2024.2025'!S65</f>
        <v>0</v>
      </c>
      <c r="T65" s="27">
        <f>'NH. 2024.2025'!T65</f>
        <v>0</v>
      </c>
      <c r="U65" s="27">
        <f>'NH. 2024.2025'!U65</f>
        <v>0</v>
      </c>
      <c r="V65" s="27">
        <f>'NH. 2024.2025'!V65</f>
        <v>0</v>
      </c>
      <c r="W65" s="27">
        <f>'NH. 2024.2025'!W65</f>
        <v>0</v>
      </c>
      <c r="X65" s="27">
        <f>'NH. 2024.2025'!X65</f>
        <v>0</v>
      </c>
      <c r="Y65" s="27">
        <f>'NH. 2024.2025'!Y65</f>
        <v>0</v>
      </c>
      <c r="Z65" s="27">
        <f>'NH. 2024.2025'!Z65</f>
        <v>0</v>
      </c>
      <c r="AA65" s="27">
        <f>'NH. 2024.2025'!AA65</f>
        <v>0</v>
      </c>
      <c r="AB65" s="27">
        <f>'NH. 2024.2025'!AB65</f>
        <v>0</v>
      </c>
      <c r="AC65" s="27">
        <f>'NH. 2024.2025'!AC65</f>
        <v>0</v>
      </c>
      <c r="AD65" s="27">
        <f>'NH. 2024.2025'!AD65</f>
        <v>0</v>
      </c>
      <c r="AE65" s="27">
        <f>'NH. 2024.2025'!AE65</f>
        <v>0</v>
      </c>
      <c r="AF65" s="27">
        <f>'NH. 2024.2025'!AF65</f>
        <v>0</v>
      </c>
      <c r="AG65" s="27">
        <f>'NH. 2024.2025'!AG65</f>
        <v>0</v>
      </c>
      <c r="AH65" s="27">
        <f>'NH. 2024.2025'!AH65</f>
        <v>0</v>
      </c>
      <c r="AI65" s="27">
        <f>'NH. 2024.2025'!AI65</f>
        <v>0</v>
      </c>
      <c r="AJ65" s="27">
        <f>'NH. 2024.2025'!AJ65</f>
        <v>0</v>
      </c>
      <c r="AK65" s="27">
        <f>'NH. 2024.2025'!AK65</f>
        <v>0</v>
      </c>
      <c r="AL65" s="27">
        <f>'NH. 2024.2025'!AL65</f>
        <v>0</v>
      </c>
      <c r="AM65" s="27">
        <f>'NH. 2024.2025'!AM65</f>
        <v>0</v>
      </c>
      <c r="AN65" s="24">
        <f t="shared" si="4"/>
        <v>0</v>
      </c>
      <c r="AO65" s="24">
        <f t="shared" si="4"/>
        <v>0</v>
      </c>
      <c r="AP65" s="24">
        <f t="shared" si="4"/>
        <v>0</v>
      </c>
      <c r="AQ65" s="24"/>
      <c r="AR65" s="24"/>
      <c r="AS65" s="26"/>
      <c r="AT65" s="24">
        <f t="shared" si="6"/>
        <v>0</v>
      </c>
      <c r="AU65" s="24">
        <f t="shared" si="9"/>
        <v>250000</v>
      </c>
      <c r="AV65" s="24">
        <f t="shared" si="10"/>
        <v>0</v>
      </c>
      <c r="AW65" s="24">
        <f t="shared" si="7"/>
        <v>0</v>
      </c>
      <c r="AX65" s="24">
        <f t="shared" si="11"/>
        <v>250000</v>
      </c>
      <c r="AY65" s="24">
        <f t="shared" si="12"/>
        <v>0</v>
      </c>
      <c r="AZ65" s="22">
        <f t="shared" si="13"/>
        <v>0</v>
      </c>
      <c r="BA65" s="24">
        <f t="shared" si="14"/>
        <v>250000</v>
      </c>
      <c r="BB65" s="24">
        <f t="shared" si="15"/>
        <v>0</v>
      </c>
      <c r="BC65" s="22">
        <f t="shared" si="16"/>
        <v>0</v>
      </c>
      <c r="BD65" s="24">
        <f t="shared" si="17"/>
        <v>250000</v>
      </c>
      <c r="BE65" s="24">
        <f t="shared" si="18"/>
        <v>0</v>
      </c>
      <c r="BF65" s="22">
        <f t="shared" si="19"/>
        <v>0</v>
      </c>
      <c r="BG65" s="24">
        <f t="shared" si="20"/>
        <v>250000</v>
      </c>
      <c r="BH65" s="24">
        <f t="shared" si="21"/>
        <v>0</v>
      </c>
      <c r="BI65" s="22">
        <f t="shared" si="22"/>
        <v>0</v>
      </c>
      <c r="BJ65" s="24">
        <f t="shared" si="23"/>
        <v>250000</v>
      </c>
      <c r="BK65" s="24">
        <f t="shared" si="24"/>
        <v>0</v>
      </c>
      <c r="BL65" s="22">
        <f t="shared" si="25"/>
        <v>0</v>
      </c>
      <c r="BM65" s="24">
        <f t="shared" si="26"/>
        <v>250000</v>
      </c>
      <c r="BN65" s="24">
        <f t="shared" si="27"/>
        <v>0</v>
      </c>
      <c r="BO65" s="22">
        <f t="shared" si="28"/>
        <v>0</v>
      </c>
      <c r="BP65" s="24">
        <f t="shared" si="29"/>
        <v>250000</v>
      </c>
      <c r="BQ65" s="24">
        <f t="shared" si="30"/>
        <v>0</v>
      </c>
      <c r="BR65" s="22">
        <f t="shared" si="31"/>
        <v>0</v>
      </c>
      <c r="BS65" s="24">
        <f t="shared" si="32"/>
        <v>250000</v>
      </c>
      <c r="BT65" s="24">
        <f t="shared" si="33"/>
        <v>0</v>
      </c>
      <c r="BU65" s="22">
        <f t="shared" si="34"/>
        <v>0</v>
      </c>
      <c r="BV65" s="24">
        <f t="shared" si="35"/>
        <v>250000</v>
      </c>
      <c r="BW65" s="24">
        <f t="shared" si="36"/>
        <v>0</v>
      </c>
      <c r="BX65" s="22">
        <f t="shared" si="37"/>
        <v>0</v>
      </c>
      <c r="BY65" s="24">
        <f t="shared" si="38"/>
        <v>250000</v>
      </c>
      <c r="BZ65" s="24">
        <f t="shared" si="39"/>
        <v>0</v>
      </c>
      <c r="CA65" s="22">
        <f t="shared" si="40"/>
        <v>0</v>
      </c>
      <c r="CB65" s="24">
        <f t="shared" si="41"/>
        <v>250000</v>
      </c>
      <c r="CC65" s="24">
        <f t="shared" si="42"/>
        <v>0</v>
      </c>
      <c r="CD65" s="25">
        <f t="shared" si="8"/>
        <v>0</v>
      </c>
    </row>
    <row r="66" spans="1:100" s="14" customFormat="1" ht="21.75" customHeight="1" x14ac:dyDescent="0.25">
      <c r="A66" s="22">
        <v>56</v>
      </c>
      <c r="B66" s="23" t="s">
        <v>66</v>
      </c>
      <c r="C66" s="27">
        <f>'NH. 2024.2025'!C66</f>
        <v>0</v>
      </c>
      <c r="D66" s="27">
        <f>'NH. 2024.2025'!D66</f>
        <v>0</v>
      </c>
      <c r="E66" s="27">
        <f>'NH. 2024.2025'!E66</f>
        <v>0</v>
      </c>
      <c r="F66" s="27">
        <f>'NH. 2024.2025'!F66</f>
        <v>0</v>
      </c>
      <c r="G66" s="27">
        <f>'NH. 2024.2025'!G66</f>
        <v>0</v>
      </c>
      <c r="H66" s="27">
        <f>'NH. 2024.2025'!H66</f>
        <v>0</v>
      </c>
      <c r="I66" s="27">
        <f>'NH. 2024.2025'!I66</f>
        <v>0</v>
      </c>
      <c r="J66" s="27">
        <f>'NH. 2024.2025'!J66</f>
        <v>0</v>
      </c>
      <c r="K66" s="27">
        <f>'NH. 2024.2025'!K66</f>
        <v>0</v>
      </c>
      <c r="L66" s="27">
        <f>'NH. 2024.2025'!L66</f>
        <v>0</v>
      </c>
      <c r="M66" s="27">
        <f>'NH. 2024.2025'!M66</f>
        <v>0</v>
      </c>
      <c r="N66" s="27">
        <f>'NH. 2024.2025'!N66</f>
        <v>0</v>
      </c>
      <c r="O66" s="27">
        <f>'NH. 2024.2025'!O66</f>
        <v>0</v>
      </c>
      <c r="P66" s="27">
        <f>'NH. 2024.2025'!P66</f>
        <v>0</v>
      </c>
      <c r="Q66" s="27">
        <f>'NH. 2024.2025'!Q66</f>
        <v>0</v>
      </c>
      <c r="R66" s="27">
        <f>'NH. 2024.2025'!R66</f>
        <v>0</v>
      </c>
      <c r="S66" s="27">
        <f>'NH. 2024.2025'!S66</f>
        <v>0</v>
      </c>
      <c r="T66" s="27">
        <f>'NH. 2024.2025'!T66</f>
        <v>0</v>
      </c>
      <c r="U66" s="27">
        <f>'NH. 2024.2025'!U66</f>
        <v>0</v>
      </c>
      <c r="V66" s="27">
        <f>'NH. 2024.2025'!V66</f>
        <v>0</v>
      </c>
      <c r="W66" s="27">
        <f>'NH. 2024.2025'!W66</f>
        <v>0</v>
      </c>
      <c r="X66" s="27">
        <f>'NH. 2024.2025'!X66</f>
        <v>0</v>
      </c>
      <c r="Y66" s="27">
        <f>'NH. 2024.2025'!Y66</f>
        <v>0</v>
      </c>
      <c r="Z66" s="27">
        <f>'NH. 2024.2025'!Z66</f>
        <v>0</v>
      </c>
      <c r="AA66" s="27">
        <f>'NH. 2024.2025'!AA66</f>
        <v>0</v>
      </c>
      <c r="AB66" s="27">
        <f>'NH. 2024.2025'!AB66</f>
        <v>0</v>
      </c>
      <c r="AC66" s="27">
        <f>'NH. 2024.2025'!AC66</f>
        <v>0</v>
      </c>
      <c r="AD66" s="27">
        <f>'NH. 2024.2025'!AD66</f>
        <v>0</v>
      </c>
      <c r="AE66" s="27">
        <f>'NH. 2024.2025'!AE66</f>
        <v>0</v>
      </c>
      <c r="AF66" s="27">
        <f>'NH. 2024.2025'!AF66</f>
        <v>0</v>
      </c>
      <c r="AG66" s="27">
        <f>'NH. 2024.2025'!AG66</f>
        <v>0</v>
      </c>
      <c r="AH66" s="27">
        <f>'NH. 2024.2025'!AH66</f>
        <v>0</v>
      </c>
      <c r="AI66" s="27">
        <f>'NH. 2024.2025'!AI66</f>
        <v>0</v>
      </c>
      <c r="AJ66" s="27">
        <f>'NH. 2024.2025'!AJ66</f>
        <v>0</v>
      </c>
      <c r="AK66" s="27">
        <f>'NH. 2024.2025'!AK66</f>
        <v>0</v>
      </c>
      <c r="AL66" s="27">
        <f>'NH. 2024.2025'!AL66</f>
        <v>0</v>
      </c>
      <c r="AM66" s="27">
        <f>'NH. 2024.2025'!AM66</f>
        <v>0</v>
      </c>
      <c r="AN66" s="24">
        <f t="shared" si="4"/>
        <v>0</v>
      </c>
      <c r="AO66" s="24">
        <f t="shared" si="4"/>
        <v>0</v>
      </c>
      <c r="AP66" s="24">
        <f t="shared" si="4"/>
        <v>0</v>
      </c>
      <c r="AQ66" s="24"/>
      <c r="AR66" s="24"/>
      <c r="AS66" s="26"/>
      <c r="AT66" s="24">
        <f t="shared" si="6"/>
        <v>0</v>
      </c>
      <c r="AU66" s="24">
        <f t="shared" si="9"/>
        <v>250000</v>
      </c>
      <c r="AV66" s="24">
        <f t="shared" si="10"/>
        <v>0</v>
      </c>
      <c r="AW66" s="24">
        <f t="shared" si="7"/>
        <v>0</v>
      </c>
      <c r="AX66" s="24">
        <f t="shared" si="11"/>
        <v>250000</v>
      </c>
      <c r="AY66" s="24">
        <f t="shared" si="12"/>
        <v>0</v>
      </c>
      <c r="AZ66" s="22">
        <f t="shared" si="13"/>
        <v>0</v>
      </c>
      <c r="BA66" s="24">
        <f t="shared" si="14"/>
        <v>250000</v>
      </c>
      <c r="BB66" s="24">
        <f t="shared" si="15"/>
        <v>0</v>
      </c>
      <c r="BC66" s="22">
        <f t="shared" si="16"/>
        <v>0</v>
      </c>
      <c r="BD66" s="24">
        <f t="shared" si="17"/>
        <v>250000</v>
      </c>
      <c r="BE66" s="24">
        <f t="shared" si="18"/>
        <v>0</v>
      </c>
      <c r="BF66" s="22">
        <f t="shared" si="19"/>
        <v>0</v>
      </c>
      <c r="BG66" s="24">
        <f t="shared" si="20"/>
        <v>250000</v>
      </c>
      <c r="BH66" s="24">
        <f t="shared" si="21"/>
        <v>0</v>
      </c>
      <c r="BI66" s="22">
        <f t="shared" si="22"/>
        <v>0</v>
      </c>
      <c r="BJ66" s="24">
        <f t="shared" si="23"/>
        <v>250000</v>
      </c>
      <c r="BK66" s="24">
        <f t="shared" si="24"/>
        <v>0</v>
      </c>
      <c r="BL66" s="22">
        <f t="shared" si="25"/>
        <v>0</v>
      </c>
      <c r="BM66" s="24">
        <f t="shared" si="26"/>
        <v>250000</v>
      </c>
      <c r="BN66" s="24">
        <f t="shared" si="27"/>
        <v>0</v>
      </c>
      <c r="BO66" s="22">
        <f t="shared" si="28"/>
        <v>0</v>
      </c>
      <c r="BP66" s="24">
        <f t="shared" si="29"/>
        <v>250000</v>
      </c>
      <c r="BQ66" s="24">
        <f t="shared" si="30"/>
        <v>0</v>
      </c>
      <c r="BR66" s="22">
        <f t="shared" si="31"/>
        <v>0</v>
      </c>
      <c r="BS66" s="24">
        <f t="shared" si="32"/>
        <v>250000</v>
      </c>
      <c r="BT66" s="24">
        <f t="shared" si="33"/>
        <v>0</v>
      </c>
      <c r="BU66" s="22">
        <f t="shared" si="34"/>
        <v>0</v>
      </c>
      <c r="BV66" s="24">
        <f t="shared" si="35"/>
        <v>250000</v>
      </c>
      <c r="BW66" s="24">
        <f t="shared" si="36"/>
        <v>0</v>
      </c>
      <c r="BX66" s="22">
        <f t="shared" si="37"/>
        <v>0</v>
      </c>
      <c r="BY66" s="24">
        <f t="shared" si="38"/>
        <v>250000</v>
      </c>
      <c r="BZ66" s="24">
        <f t="shared" si="39"/>
        <v>0</v>
      </c>
      <c r="CA66" s="22">
        <f t="shared" si="40"/>
        <v>0</v>
      </c>
      <c r="CB66" s="24">
        <f t="shared" si="41"/>
        <v>250000</v>
      </c>
      <c r="CC66" s="24">
        <f t="shared" si="42"/>
        <v>0</v>
      </c>
      <c r="CD66" s="25">
        <f t="shared" si="8"/>
        <v>0</v>
      </c>
    </row>
    <row r="67" spans="1:100" s="14" customFormat="1" ht="21.75" customHeight="1" x14ac:dyDescent="0.25">
      <c r="A67" s="22">
        <v>57</v>
      </c>
      <c r="B67" s="23" t="s">
        <v>67</v>
      </c>
      <c r="C67" s="27">
        <f>'NH. 2024.2025'!C67</f>
        <v>0</v>
      </c>
      <c r="D67" s="27">
        <f>'NH. 2024.2025'!D67</f>
        <v>0</v>
      </c>
      <c r="E67" s="27">
        <f>'NH. 2024.2025'!E67</f>
        <v>0</v>
      </c>
      <c r="F67" s="27">
        <f>'NH. 2024.2025'!F67</f>
        <v>0</v>
      </c>
      <c r="G67" s="27">
        <f>'NH. 2024.2025'!G67</f>
        <v>0</v>
      </c>
      <c r="H67" s="27">
        <f>'NH. 2024.2025'!H67</f>
        <v>0</v>
      </c>
      <c r="I67" s="27">
        <f>'NH. 2024.2025'!I67</f>
        <v>0</v>
      </c>
      <c r="J67" s="27">
        <f>'NH. 2024.2025'!J67</f>
        <v>0</v>
      </c>
      <c r="K67" s="27">
        <f>'NH. 2024.2025'!K67</f>
        <v>0</v>
      </c>
      <c r="L67" s="27">
        <f>'NH. 2024.2025'!L67</f>
        <v>0</v>
      </c>
      <c r="M67" s="27">
        <f>'NH. 2024.2025'!M67</f>
        <v>0</v>
      </c>
      <c r="N67" s="27">
        <f>'NH. 2024.2025'!N67</f>
        <v>0</v>
      </c>
      <c r="O67" s="27">
        <f>'NH. 2024.2025'!O67</f>
        <v>0</v>
      </c>
      <c r="P67" s="27">
        <f>'NH. 2024.2025'!P67</f>
        <v>0</v>
      </c>
      <c r="Q67" s="27">
        <f>'NH. 2024.2025'!Q67</f>
        <v>0</v>
      </c>
      <c r="R67" s="27">
        <f>'NH. 2024.2025'!R67</f>
        <v>0</v>
      </c>
      <c r="S67" s="27">
        <f>'NH. 2024.2025'!S67</f>
        <v>0</v>
      </c>
      <c r="T67" s="27">
        <f>'NH. 2024.2025'!T67</f>
        <v>0</v>
      </c>
      <c r="U67" s="27">
        <f>'NH. 2024.2025'!U67</f>
        <v>0</v>
      </c>
      <c r="V67" s="27">
        <f>'NH. 2024.2025'!V67</f>
        <v>0</v>
      </c>
      <c r="W67" s="27">
        <f>'NH. 2024.2025'!W67</f>
        <v>0</v>
      </c>
      <c r="X67" s="27">
        <f>'NH. 2024.2025'!X67</f>
        <v>0</v>
      </c>
      <c r="Y67" s="27">
        <f>'NH. 2024.2025'!Y67</f>
        <v>0</v>
      </c>
      <c r="Z67" s="27">
        <f>'NH. 2024.2025'!Z67</f>
        <v>0</v>
      </c>
      <c r="AA67" s="27">
        <f>'NH. 2024.2025'!AA67</f>
        <v>0</v>
      </c>
      <c r="AB67" s="27">
        <f>'NH. 2024.2025'!AB67</f>
        <v>0</v>
      </c>
      <c r="AC67" s="27">
        <f>'NH. 2024.2025'!AC67</f>
        <v>0</v>
      </c>
      <c r="AD67" s="27">
        <f>'NH. 2024.2025'!AD67</f>
        <v>0</v>
      </c>
      <c r="AE67" s="27">
        <f>'NH. 2024.2025'!AE67</f>
        <v>0</v>
      </c>
      <c r="AF67" s="27">
        <f>'NH. 2024.2025'!AF67</f>
        <v>0</v>
      </c>
      <c r="AG67" s="27">
        <f>'NH. 2024.2025'!AG67</f>
        <v>0</v>
      </c>
      <c r="AH67" s="27">
        <f>'NH. 2024.2025'!AH67</f>
        <v>0</v>
      </c>
      <c r="AI67" s="27">
        <f>'NH. 2024.2025'!AI67</f>
        <v>0</v>
      </c>
      <c r="AJ67" s="27">
        <f>'NH. 2024.2025'!AJ67</f>
        <v>0</v>
      </c>
      <c r="AK67" s="27">
        <f>'NH. 2024.2025'!AK67</f>
        <v>0</v>
      </c>
      <c r="AL67" s="27">
        <f>'NH. 2024.2025'!AL67</f>
        <v>0</v>
      </c>
      <c r="AM67" s="27">
        <f>'NH. 2024.2025'!AM67</f>
        <v>0</v>
      </c>
      <c r="AN67" s="24">
        <f t="shared" si="4"/>
        <v>0</v>
      </c>
      <c r="AO67" s="24">
        <f t="shared" si="4"/>
        <v>0</v>
      </c>
      <c r="AP67" s="24">
        <f t="shared" si="4"/>
        <v>0</v>
      </c>
      <c r="AQ67" s="24"/>
      <c r="AR67" s="24"/>
      <c r="AS67" s="26"/>
      <c r="AT67" s="24">
        <f t="shared" si="6"/>
        <v>0</v>
      </c>
      <c r="AU67" s="24">
        <f t="shared" si="9"/>
        <v>250000</v>
      </c>
      <c r="AV67" s="24">
        <f t="shared" si="10"/>
        <v>0</v>
      </c>
      <c r="AW67" s="24">
        <f t="shared" si="7"/>
        <v>0</v>
      </c>
      <c r="AX67" s="24">
        <f t="shared" si="11"/>
        <v>250000</v>
      </c>
      <c r="AY67" s="24">
        <f t="shared" si="12"/>
        <v>0</v>
      </c>
      <c r="AZ67" s="22">
        <f t="shared" si="13"/>
        <v>0</v>
      </c>
      <c r="BA67" s="24">
        <f t="shared" si="14"/>
        <v>250000</v>
      </c>
      <c r="BB67" s="24">
        <f t="shared" si="15"/>
        <v>0</v>
      </c>
      <c r="BC67" s="22">
        <f t="shared" si="16"/>
        <v>0</v>
      </c>
      <c r="BD67" s="24">
        <f t="shared" si="17"/>
        <v>250000</v>
      </c>
      <c r="BE67" s="24">
        <f t="shared" si="18"/>
        <v>0</v>
      </c>
      <c r="BF67" s="22">
        <f t="shared" si="19"/>
        <v>0</v>
      </c>
      <c r="BG67" s="24">
        <f t="shared" si="20"/>
        <v>250000</v>
      </c>
      <c r="BH67" s="24">
        <f t="shared" si="21"/>
        <v>0</v>
      </c>
      <c r="BI67" s="22">
        <f t="shared" si="22"/>
        <v>0</v>
      </c>
      <c r="BJ67" s="24">
        <f t="shared" si="23"/>
        <v>250000</v>
      </c>
      <c r="BK67" s="24">
        <f t="shared" si="24"/>
        <v>0</v>
      </c>
      <c r="BL67" s="22">
        <f t="shared" si="25"/>
        <v>0</v>
      </c>
      <c r="BM67" s="24">
        <f t="shared" si="26"/>
        <v>250000</v>
      </c>
      <c r="BN67" s="24">
        <f t="shared" si="27"/>
        <v>0</v>
      </c>
      <c r="BO67" s="22">
        <f t="shared" si="28"/>
        <v>0</v>
      </c>
      <c r="BP67" s="24">
        <f t="shared" si="29"/>
        <v>250000</v>
      </c>
      <c r="BQ67" s="24">
        <f t="shared" si="30"/>
        <v>0</v>
      </c>
      <c r="BR67" s="22">
        <f t="shared" si="31"/>
        <v>0</v>
      </c>
      <c r="BS67" s="24">
        <f t="shared" si="32"/>
        <v>250000</v>
      </c>
      <c r="BT67" s="24">
        <f t="shared" si="33"/>
        <v>0</v>
      </c>
      <c r="BU67" s="22">
        <f t="shared" si="34"/>
        <v>0</v>
      </c>
      <c r="BV67" s="24">
        <f t="shared" si="35"/>
        <v>250000</v>
      </c>
      <c r="BW67" s="24">
        <f t="shared" si="36"/>
        <v>0</v>
      </c>
      <c r="BX67" s="22">
        <f t="shared" si="37"/>
        <v>0</v>
      </c>
      <c r="BY67" s="24">
        <f t="shared" si="38"/>
        <v>250000</v>
      </c>
      <c r="BZ67" s="24">
        <f t="shared" si="39"/>
        <v>0</v>
      </c>
      <c r="CA67" s="22">
        <f t="shared" si="40"/>
        <v>0</v>
      </c>
      <c r="CB67" s="24">
        <f t="shared" si="41"/>
        <v>250000</v>
      </c>
      <c r="CC67" s="24">
        <f t="shared" si="42"/>
        <v>0</v>
      </c>
      <c r="CD67" s="25">
        <f t="shared" si="8"/>
        <v>0</v>
      </c>
    </row>
    <row r="68" spans="1:100" s="14" customFormat="1" ht="21.75" customHeight="1" x14ac:dyDescent="0.25">
      <c r="A68" s="22">
        <v>58</v>
      </c>
      <c r="B68" s="23" t="s">
        <v>68</v>
      </c>
      <c r="C68" s="27">
        <f>'NH. 2024.2025'!C68</f>
        <v>0</v>
      </c>
      <c r="D68" s="27">
        <f>'NH. 2024.2025'!D68</f>
        <v>0</v>
      </c>
      <c r="E68" s="27">
        <f>'NH. 2024.2025'!E68</f>
        <v>0</v>
      </c>
      <c r="F68" s="27">
        <f>'NH. 2024.2025'!F68</f>
        <v>0</v>
      </c>
      <c r="G68" s="27">
        <f>'NH. 2024.2025'!G68</f>
        <v>0</v>
      </c>
      <c r="H68" s="27">
        <f>'NH. 2024.2025'!H68</f>
        <v>0</v>
      </c>
      <c r="I68" s="27">
        <f>'NH. 2024.2025'!I68</f>
        <v>0</v>
      </c>
      <c r="J68" s="27">
        <f>'NH. 2024.2025'!J68</f>
        <v>0</v>
      </c>
      <c r="K68" s="27">
        <f>'NH. 2024.2025'!K68</f>
        <v>0</v>
      </c>
      <c r="L68" s="27">
        <f>'NH. 2024.2025'!L68</f>
        <v>0</v>
      </c>
      <c r="M68" s="27">
        <f>'NH. 2024.2025'!M68</f>
        <v>0</v>
      </c>
      <c r="N68" s="27">
        <f>'NH. 2024.2025'!N68</f>
        <v>0</v>
      </c>
      <c r="O68" s="27">
        <f>'NH. 2024.2025'!O68</f>
        <v>0</v>
      </c>
      <c r="P68" s="27">
        <f>'NH. 2024.2025'!P68</f>
        <v>0</v>
      </c>
      <c r="Q68" s="27">
        <f>'NH. 2024.2025'!Q68</f>
        <v>0</v>
      </c>
      <c r="R68" s="27">
        <f>'NH. 2024.2025'!R68</f>
        <v>0</v>
      </c>
      <c r="S68" s="27">
        <f>'NH. 2024.2025'!S68</f>
        <v>0</v>
      </c>
      <c r="T68" s="27">
        <f>'NH. 2024.2025'!T68</f>
        <v>0</v>
      </c>
      <c r="U68" s="27">
        <f>'NH. 2024.2025'!U68</f>
        <v>0</v>
      </c>
      <c r="V68" s="27">
        <f>'NH. 2024.2025'!V68</f>
        <v>0</v>
      </c>
      <c r="W68" s="27">
        <f>'NH. 2024.2025'!W68</f>
        <v>0</v>
      </c>
      <c r="X68" s="27">
        <f>'NH. 2024.2025'!X68</f>
        <v>0</v>
      </c>
      <c r="Y68" s="27">
        <f>'NH. 2024.2025'!Y68</f>
        <v>0</v>
      </c>
      <c r="Z68" s="27">
        <f>'NH. 2024.2025'!Z68</f>
        <v>0</v>
      </c>
      <c r="AA68" s="27">
        <f>'NH. 2024.2025'!AA68</f>
        <v>0</v>
      </c>
      <c r="AB68" s="27">
        <f>'NH. 2024.2025'!AB68</f>
        <v>0</v>
      </c>
      <c r="AC68" s="27">
        <f>'NH. 2024.2025'!AC68</f>
        <v>0</v>
      </c>
      <c r="AD68" s="27">
        <f>'NH. 2024.2025'!AD68</f>
        <v>0</v>
      </c>
      <c r="AE68" s="27">
        <f>'NH. 2024.2025'!AE68</f>
        <v>0</v>
      </c>
      <c r="AF68" s="27">
        <f>'NH. 2024.2025'!AF68</f>
        <v>0</v>
      </c>
      <c r="AG68" s="27">
        <f>'NH. 2024.2025'!AG68</f>
        <v>0</v>
      </c>
      <c r="AH68" s="27">
        <f>'NH. 2024.2025'!AH68</f>
        <v>0</v>
      </c>
      <c r="AI68" s="27">
        <f>'NH. 2024.2025'!AI68</f>
        <v>0</v>
      </c>
      <c r="AJ68" s="27">
        <f>'NH. 2024.2025'!AJ68</f>
        <v>0</v>
      </c>
      <c r="AK68" s="27">
        <f>'NH. 2024.2025'!AK68</f>
        <v>0</v>
      </c>
      <c r="AL68" s="27">
        <f>'NH. 2024.2025'!AL68</f>
        <v>0</v>
      </c>
      <c r="AM68" s="27">
        <f>'NH. 2024.2025'!AM68</f>
        <v>0</v>
      </c>
      <c r="AN68" s="24">
        <f t="shared" si="4"/>
        <v>0</v>
      </c>
      <c r="AO68" s="24">
        <f t="shared" si="4"/>
        <v>0</v>
      </c>
      <c r="AP68" s="24">
        <f t="shared" si="4"/>
        <v>0</v>
      </c>
      <c r="AQ68" s="24"/>
      <c r="AR68" s="24"/>
      <c r="AS68" s="26"/>
      <c r="AT68" s="24">
        <f t="shared" si="6"/>
        <v>0</v>
      </c>
      <c r="AU68" s="24">
        <f t="shared" si="9"/>
        <v>250000</v>
      </c>
      <c r="AV68" s="24">
        <f t="shared" si="10"/>
        <v>0</v>
      </c>
      <c r="AW68" s="24">
        <f t="shared" si="7"/>
        <v>0</v>
      </c>
      <c r="AX68" s="24">
        <f t="shared" si="11"/>
        <v>250000</v>
      </c>
      <c r="AY68" s="24">
        <f t="shared" si="12"/>
        <v>0</v>
      </c>
      <c r="AZ68" s="22">
        <f t="shared" si="13"/>
        <v>0</v>
      </c>
      <c r="BA68" s="24">
        <f t="shared" si="14"/>
        <v>250000</v>
      </c>
      <c r="BB68" s="24">
        <f t="shared" si="15"/>
        <v>0</v>
      </c>
      <c r="BC68" s="22">
        <f t="shared" si="16"/>
        <v>0</v>
      </c>
      <c r="BD68" s="24">
        <f t="shared" si="17"/>
        <v>250000</v>
      </c>
      <c r="BE68" s="24">
        <f t="shared" si="18"/>
        <v>0</v>
      </c>
      <c r="BF68" s="22">
        <f t="shared" si="19"/>
        <v>0</v>
      </c>
      <c r="BG68" s="24">
        <f t="shared" si="20"/>
        <v>250000</v>
      </c>
      <c r="BH68" s="24">
        <f t="shared" si="21"/>
        <v>0</v>
      </c>
      <c r="BI68" s="22">
        <f t="shared" si="22"/>
        <v>0</v>
      </c>
      <c r="BJ68" s="24">
        <f t="shared" si="23"/>
        <v>250000</v>
      </c>
      <c r="BK68" s="24">
        <f t="shared" si="24"/>
        <v>0</v>
      </c>
      <c r="BL68" s="22">
        <f t="shared" si="25"/>
        <v>0</v>
      </c>
      <c r="BM68" s="24">
        <f t="shared" si="26"/>
        <v>250000</v>
      </c>
      <c r="BN68" s="24">
        <f t="shared" si="27"/>
        <v>0</v>
      </c>
      <c r="BO68" s="22">
        <f t="shared" si="28"/>
        <v>0</v>
      </c>
      <c r="BP68" s="24">
        <f t="shared" si="29"/>
        <v>250000</v>
      </c>
      <c r="BQ68" s="24">
        <f t="shared" si="30"/>
        <v>0</v>
      </c>
      <c r="BR68" s="22">
        <f t="shared" si="31"/>
        <v>0</v>
      </c>
      <c r="BS68" s="24">
        <f t="shared" si="32"/>
        <v>250000</v>
      </c>
      <c r="BT68" s="24">
        <f t="shared" si="33"/>
        <v>0</v>
      </c>
      <c r="BU68" s="22">
        <f t="shared" si="34"/>
        <v>0</v>
      </c>
      <c r="BV68" s="24">
        <f t="shared" si="35"/>
        <v>250000</v>
      </c>
      <c r="BW68" s="24">
        <f t="shared" si="36"/>
        <v>0</v>
      </c>
      <c r="BX68" s="22">
        <f t="shared" si="37"/>
        <v>0</v>
      </c>
      <c r="BY68" s="24">
        <f t="shared" si="38"/>
        <v>250000</v>
      </c>
      <c r="BZ68" s="24">
        <f t="shared" si="39"/>
        <v>0</v>
      </c>
      <c r="CA68" s="22">
        <f t="shared" si="40"/>
        <v>0</v>
      </c>
      <c r="CB68" s="24">
        <f t="shared" si="41"/>
        <v>250000</v>
      </c>
      <c r="CC68" s="24">
        <f t="shared" si="42"/>
        <v>0</v>
      </c>
      <c r="CD68" s="25">
        <f t="shared" si="8"/>
        <v>0</v>
      </c>
    </row>
    <row r="69" spans="1:100" s="14" customFormat="1" ht="21.75" customHeight="1" x14ac:dyDescent="0.25">
      <c r="A69" s="22">
        <v>59</v>
      </c>
      <c r="B69" s="23" t="s">
        <v>69</v>
      </c>
      <c r="C69" s="27">
        <f>'NH. 2024.2025'!C69</f>
        <v>0</v>
      </c>
      <c r="D69" s="27">
        <f>'NH. 2024.2025'!D69</f>
        <v>0</v>
      </c>
      <c r="E69" s="27">
        <f>'NH. 2024.2025'!E69</f>
        <v>0</v>
      </c>
      <c r="F69" s="27">
        <f>'NH. 2024.2025'!F69</f>
        <v>0</v>
      </c>
      <c r="G69" s="27">
        <f>'NH. 2024.2025'!G69</f>
        <v>0</v>
      </c>
      <c r="H69" s="27">
        <f>'NH. 2024.2025'!H69</f>
        <v>0</v>
      </c>
      <c r="I69" s="27">
        <f>'NH. 2024.2025'!I69</f>
        <v>0</v>
      </c>
      <c r="J69" s="27">
        <f>'NH. 2024.2025'!J69</f>
        <v>0</v>
      </c>
      <c r="K69" s="27">
        <f>'NH. 2024.2025'!K69</f>
        <v>0</v>
      </c>
      <c r="L69" s="27">
        <f>'NH. 2024.2025'!L69</f>
        <v>0</v>
      </c>
      <c r="M69" s="27">
        <f>'NH. 2024.2025'!M69</f>
        <v>0</v>
      </c>
      <c r="N69" s="27">
        <f>'NH. 2024.2025'!N69</f>
        <v>0</v>
      </c>
      <c r="O69" s="27">
        <f>'NH. 2024.2025'!O69</f>
        <v>0</v>
      </c>
      <c r="P69" s="27">
        <f>'NH. 2024.2025'!P69</f>
        <v>0</v>
      </c>
      <c r="Q69" s="27">
        <f>'NH. 2024.2025'!Q69</f>
        <v>0</v>
      </c>
      <c r="R69" s="27">
        <f>'NH. 2024.2025'!R69</f>
        <v>0</v>
      </c>
      <c r="S69" s="27">
        <f>'NH. 2024.2025'!S69</f>
        <v>0</v>
      </c>
      <c r="T69" s="27">
        <f>'NH. 2024.2025'!T69</f>
        <v>0</v>
      </c>
      <c r="U69" s="27">
        <f>'NH. 2024.2025'!U69</f>
        <v>0</v>
      </c>
      <c r="V69" s="27">
        <f>'NH. 2024.2025'!V69</f>
        <v>0</v>
      </c>
      <c r="W69" s="27">
        <f>'NH. 2024.2025'!W69</f>
        <v>0</v>
      </c>
      <c r="X69" s="27">
        <f>'NH. 2024.2025'!X69</f>
        <v>0</v>
      </c>
      <c r="Y69" s="27">
        <f>'NH. 2024.2025'!Y69</f>
        <v>0</v>
      </c>
      <c r="Z69" s="27">
        <f>'NH. 2024.2025'!Z69</f>
        <v>0</v>
      </c>
      <c r="AA69" s="27">
        <f>'NH. 2024.2025'!AA69</f>
        <v>0</v>
      </c>
      <c r="AB69" s="27">
        <f>'NH. 2024.2025'!AB69</f>
        <v>0</v>
      </c>
      <c r="AC69" s="27">
        <f>'NH. 2024.2025'!AC69</f>
        <v>0</v>
      </c>
      <c r="AD69" s="27">
        <f>'NH. 2024.2025'!AD69</f>
        <v>0</v>
      </c>
      <c r="AE69" s="27">
        <f>'NH. 2024.2025'!AE69</f>
        <v>0</v>
      </c>
      <c r="AF69" s="27">
        <f>'NH. 2024.2025'!AF69</f>
        <v>0</v>
      </c>
      <c r="AG69" s="27">
        <f>'NH. 2024.2025'!AG69</f>
        <v>0</v>
      </c>
      <c r="AH69" s="27">
        <f>'NH. 2024.2025'!AH69</f>
        <v>0</v>
      </c>
      <c r="AI69" s="27">
        <f>'NH. 2024.2025'!AI69</f>
        <v>0</v>
      </c>
      <c r="AJ69" s="27">
        <f>'NH. 2024.2025'!AJ69</f>
        <v>0</v>
      </c>
      <c r="AK69" s="27">
        <f>'NH. 2024.2025'!AK69</f>
        <v>0</v>
      </c>
      <c r="AL69" s="27">
        <f>'NH. 2024.2025'!AL69</f>
        <v>0</v>
      </c>
      <c r="AM69" s="27">
        <f>'NH. 2024.2025'!AM69</f>
        <v>0</v>
      </c>
      <c r="AN69" s="24">
        <f t="shared" si="4"/>
        <v>0</v>
      </c>
      <c r="AO69" s="24">
        <f t="shared" si="4"/>
        <v>0</v>
      </c>
      <c r="AP69" s="24">
        <f t="shared" si="4"/>
        <v>0</v>
      </c>
      <c r="AQ69" s="24"/>
      <c r="AR69" s="24"/>
      <c r="AS69" s="26"/>
      <c r="AT69" s="24">
        <f t="shared" si="6"/>
        <v>0</v>
      </c>
      <c r="AU69" s="24">
        <f t="shared" si="9"/>
        <v>250000</v>
      </c>
      <c r="AV69" s="24">
        <f t="shared" si="10"/>
        <v>0</v>
      </c>
      <c r="AW69" s="24">
        <f t="shared" si="7"/>
        <v>0</v>
      </c>
      <c r="AX69" s="24">
        <f t="shared" si="11"/>
        <v>250000</v>
      </c>
      <c r="AY69" s="24">
        <f t="shared" si="12"/>
        <v>0</v>
      </c>
      <c r="AZ69" s="22">
        <f t="shared" si="13"/>
        <v>0</v>
      </c>
      <c r="BA69" s="24">
        <f t="shared" si="14"/>
        <v>250000</v>
      </c>
      <c r="BB69" s="24">
        <f t="shared" si="15"/>
        <v>0</v>
      </c>
      <c r="BC69" s="22">
        <f t="shared" si="16"/>
        <v>0</v>
      </c>
      <c r="BD69" s="24">
        <f t="shared" si="17"/>
        <v>250000</v>
      </c>
      <c r="BE69" s="24">
        <f t="shared" si="18"/>
        <v>0</v>
      </c>
      <c r="BF69" s="22">
        <f t="shared" si="19"/>
        <v>0</v>
      </c>
      <c r="BG69" s="24">
        <f t="shared" si="20"/>
        <v>250000</v>
      </c>
      <c r="BH69" s="24">
        <f t="shared" si="21"/>
        <v>0</v>
      </c>
      <c r="BI69" s="22">
        <f t="shared" si="22"/>
        <v>0</v>
      </c>
      <c r="BJ69" s="24">
        <f t="shared" si="23"/>
        <v>250000</v>
      </c>
      <c r="BK69" s="24">
        <f t="shared" si="24"/>
        <v>0</v>
      </c>
      <c r="BL69" s="22">
        <f t="shared" si="25"/>
        <v>0</v>
      </c>
      <c r="BM69" s="24">
        <f t="shared" si="26"/>
        <v>250000</v>
      </c>
      <c r="BN69" s="24">
        <f t="shared" si="27"/>
        <v>0</v>
      </c>
      <c r="BO69" s="22">
        <f t="shared" si="28"/>
        <v>0</v>
      </c>
      <c r="BP69" s="24">
        <f t="shared" si="29"/>
        <v>250000</v>
      </c>
      <c r="BQ69" s="24">
        <f t="shared" si="30"/>
        <v>0</v>
      </c>
      <c r="BR69" s="22">
        <f t="shared" si="31"/>
        <v>0</v>
      </c>
      <c r="BS69" s="24">
        <f t="shared" si="32"/>
        <v>250000</v>
      </c>
      <c r="BT69" s="24">
        <f t="shared" si="33"/>
        <v>0</v>
      </c>
      <c r="BU69" s="22">
        <f t="shared" si="34"/>
        <v>0</v>
      </c>
      <c r="BV69" s="24">
        <f t="shared" si="35"/>
        <v>250000</v>
      </c>
      <c r="BW69" s="24">
        <f t="shared" si="36"/>
        <v>0</v>
      </c>
      <c r="BX69" s="22">
        <f t="shared" si="37"/>
        <v>0</v>
      </c>
      <c r="BY69" s="24">
        <f t="shared" si="38"/>
        <v>250000</v>
      </c>
      <c r="BZ69" s="24">
        <f t="shared" si="39"/>
        <v>0</v>
      </c>
      <c r="CA69" s="22">
        <f t="shared" si="40"/>
        <v>0</v>
      </c>
      <c r="CB69" s="24">
        <f t="shared" si="41"/>
        <v>250000</v>
      </c>
      <c r="CC69" s="24">
        <f t="shared" si="42"/>
        <v>0</v>
      </c>
      <c r="CD69" s="25">
        <f t="shared" si="8"/>
        <v>0</v>
      </c>
    </row>
    <row r="70" spans="1:100" s="14" customFormat="1" ht="10.5" customHeight="1" x14ac:dyDescent="0.25">
      <c r="A70" s="23"/>
      <c r="B70" s="23"/>
      <c r="C70" s="22"/>
      <c r="D70" s="22"/>
      <c r="E70" s="24"/>
      <c r="F70" s="24"/>
      <c r="G70" s="24"/>
      <c r="H70" s="24"/>
      <c r="I70" s="24"/>
      <c r="J70" s="24"/>
      <c r="K70" s="24"/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  <c r="X70" s="24"/>
      <c r="Y70" s="24"/>
      <c r="Z70" s="24"/>
      <c r="AA70" s="24"/>
      <c r="AB70" s="24"/>
      <c r="AC70" s="24"/>
      <c r="AD70" s="24"/>
      <c r="AE70" s="24"/>
      <c r="AF70" s="24"/>
      <c r="AG70" s="24"/>
      <c r="AH70" s="24"/>
      <c r="AI70" s="24"/>
      <c r="AJ70" s="24"/>
      <c r="AK70" s="24"/>
      <c r="AL70" s="24"/>
      <c r="AM70" s="24"/>
      <c r="AN70" s="24">
        <f t="shared" ref="AN70:AP70" si="45">D70+G70+J70+M70+P70+S70+V70+Y70+AB70+AE70+AH70+AK70</f>
        <v>0</v>
      </c>
      <c r="AO70" s="24">
        <f t="shared" si="45"/>
        <v>0</v>
      </c>
      <c r="AP70" s="24">
        <f t="shared" si="45"/>
        <v>0</v>
      </c>
      <c r="AQ70" s="24"/>
      <c r="AR70" s="24"/>
      <c r="AS70" s="26"/>
      <c r="AT70" s="24"/>
      <c r="AU70" s="24"/>
      <c r="AV70" s="24"/>
      <c r="AW70" s="24">
        <f t="shared" si="7"/>
        <v>0</v>
      </c>
      <c r="AX70" s="24"/>
      <c r="AY70" s="22"/>
      <c r="AZ70" s="22"/>
      <c r="BA70" s="22"/>
      <c r="BB70" s="22"/>
      <c r="BC70" s="22"/>
      <c r="BD70" s="22"/>
      <c r="BE70" s="22"/>
      <c r="BF70" s="22"/>
      <c r="BG70" s="22"/>
      <c r="BH70" s="22"/>
      <c r="BI70" s="22"/>
      <c r="BJ70" s="22"/>
      <c r="BK70" s="22"/>
      <c r="BL70" s="22"/>
      <c r="BM70" s="22"/>
      <c r="BN70" s="22"/>
      <c r="BO70" s="22"/>
      <c r="BP70" s="22"/>
      <c r="BQ70" s="22"/>
      <c r="BR70" s="22"/>
      <c r="BS70" s="22"/>
      <c r="BT70" s="22"/>
      <c r="BU70" s="22"/>
      <c r="BV70" s="22"/>
      <c r="BW70" s="22"/>
      <c r="BX70" s="22"/>
      <c r="BY70" s="22"/>
      <c r="BZ70" s="22"/>
      <c r="CA70" s="22"/>
      <c r="CB70" s="22"/>
      <c r="CC70" s="22"/>
      <c r="CD70" s="25">
        <f t="shared" si="8"/>
        <v>0</v>
      </c>
    </row>
    <row r="71" spans="1:100" s="14" customFormat="1" ht="15.75" x14ac:dyDescent="0.25">
      <c r="C71" s="33"/>
      <c r="D71" s="33"/>
      <c r="E71" s="26"/>
      <c r="F71" s="26"/>
      <c r="G71" s="26"/>
      <c r="H71" s="26"/>
      <c r="I71" s="26"/>
      <c r="J71" s="26"/>
      <c r="K71" s="26"/>
      <c r="L71" s="26"/>
      <c r="M71" s="26"/>
      <c r="N71" s="26"/>
      <c r="O71" s="26"/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  <c r="AC71" s="26"/>
      <c r="AD71" s="26"/>
      <c r="AE71" s="26"/>
      <c r="AF71" s="26"/>
      <c r="AG71" s="26"/>
      <c r="AH71" s="26"/>
      <c r="AI71" s="26"/>
      <c r="AJ71" s="26"/>
      <c r="AK71" s="26"/>
      <c r="AL71" s="26"/>
      <c r="AM71" s="26"/>
      <c r="AN71" s="26"/>
      <c r="AO71" s="26"/>
      <c r="AP71" s="26"/>
      <c r="AQ71" s="26"/>
      <c r="AR71" s="26"/>
      <c r="AS71" s="26"/>
      <c r="AT71" s="26"/>
      <c r="AU71" s="26"/>
      <c r="AV71" s="26"/>
      <c r="AW71" s="26"/>
      <c r="AX71" s="26"/>
      <c r="AY71" s="33"/>
      <c r="AZ71" s="33"/>
      <c r="BA71" s="33"/>
      <c r="BB71" s="33"/>
      <c r="BC71" s="33"/>
      <c r="BD71" s="33"/>
      <c r="BE71" s="33"/>
      <c r="BF71" s="33"/>
      <c r="BG71" s="33"/>
      <c r="BH71" s="33"/>
      <c r="BI71" s="33"/>
      <c r="BJ71" s="33"/>
      <c r="BK71" s="33"/>
      <c r="BL71" s="33"/>
      <c r="BM71" s="33"/>
      <c r="BN71" s="33"/>
      <c r="BO71" s="33"/>
      <c r="BP71" s="33"/>
      <c r="BQ71" s="33"/>
      <c r="BR71" s="33"/>
      <c r="BS71" s="33"/>
      <c r="BT71" s="33"/>
      <c r="BU71" s="33"/>
      <c r="BV71" s="33"/>
      <c r="BW71" s="33"/>
      <c r="BX71" s="33"/>
      <c r="BY71" s="33"/>
      <c r="BZ71" s="33"/>
      <c r="CA71" s="33"/>
      <c r="CB71" s="33"/>
      <c r="CC71" s="33"/>
      <c r="CD71" s="34"/>
    </row>
    <row r="72" spans="1:100" s="14" customFormat="1" ht="15.75" x14ac:dyDescent="0.25">
      <c r="C72" s="33"/>
      <c r="D72" s="33"/>
      <c r="E72" s="26"/>
      <c r="F72" s="26"/>
      <c r="G72" s="26"/>
      <c r="H72" s="26"/>
      <c r="I72" s="26"/>
      <c r="J72" s="26"/>
      <c r="K72" s="26"/>
      <c r="L72" s="26"/>
      <c r="M72" s="26"/>
      <c r="N72" s="26"/>
      <c r="O72" s="26"/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  <c r="AA72" s="26"/>
      <c r="AB72" s="26"/>
      <c r="AC72" s="26"/>
      <c r="AD72" s="26"/>
      <c r="AE72" s="26"/>
      <c r="AF72" s="26"/>
      <c r="AG72" s="26"/>
      <c r="AH72" s="26"/>
      <c r="AI72" s="26"/>
      <c r="AJ72" s="26"/>
      <c r="AK72" s="26"/>
      <c r="AL72" s="26"/>
      <c r="AM72" s="26"/>
      <c r="AN72" s="26"/>
      <c r="AO72" s="26"/>
      <c r="AP72" s="26"/>
      <c r="AQ72" s="26"/>
      <c r="AR72" s="26"/>
      <c r="AS72" s="26"/>
      <c r="AT72" s="26"/>
      <c r="AU72" s="26"/>
      <c r="AV72" s="26"/>
      <c r="AW72" s="26"/>
      <c r="AX72" s="26"/>
      <c r="AY72" s="33"/>
      <c r="AZ72" s="33"/>
      <c r="BA72" s="33"/>
      <c r="BB72" s="33"/>
      <c r="BC72" s="33"/>
      <c r="BD72" s="33"/>
      <c r="BE72" s="33"/>
      <c r="BF72" s="33"/>
      <c r="BG72" s="33"/>
      <c r="BH72" s="33"/>
      <c r="BI72" s="33"/>
      <c r="BJ72" s="33"/>
      <c r="BK72" s="33"/>
      <c r="BL72" s="33"/>
      <c r="BM72" s="33"/>
      <c r="BN72" s="33"/>
      <c r="BO72" s="33"/>
      <c r="BP72" s="33"/>
      <c r="BQ72" s="33"/>
      <c r="BR72" s="33"/>
      <c r="BS72" s="33"/>
      <c r="BT72" s="33"/>
      <c r="BU72" s="33"/>
      <c r="BV72" s="33"/>
      <c r="BW72" s="33"/>
      <c r="BX72" s="33"/>
      <c r="BY72" s="33"/>
      <c r="BZ72" s="33"/>
      <c r="CA72" s="33"/>
      <c r="CB72" s="33"/>
      <c r="CC72" s="33"/>
      <c r="CD72" s="34"/>
    </row>
    <row r="73" spans="1:100" s="14" customFormat="1" ht="15.75" x14ac:dyDescent="0.25">
      <c r="C73" s="33"/>
      <c r="D73" s="33"/>
      <c r="E73" s="26"/>
      <c r="F73" s="26"/>
      <c r="G73" s="26"/>
      <c r="H73" s="26"/>
      <c r="I73" s="26"/>
      <c r="J73" s="26"/>
      <c r="K73" s="26"/>
      <c r="L73" s="26"/>
      <c r="M73" s="26"/>
      <c r="N73" s="26"/>
      <c r="O73" s="26"/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/>
      <c r="AB73" s="26"/>
      <c r="AC73" s="26"/>
      <c r="AD73" s="26"/>
      <c r="AE73" s="26"/>
      <c r="AF73" s="26"/>
      <c r="AG73" s="26"/>
      <c r="AH73" s="26"/>
      <c r="AI73" s="26"/>
      <c r="AJ73" s="26"/>
      <c r="AK73" s="26"/>
      <c r="AL73" s="26"/>
      <c r="AM73" s="26"/>
      <c r="AN73" s="26"/>
      <c r="AO73" s="26"/>
      <c r="AP73" s="26"/>
      <c r="AQ73" s="26"/>
      <c r="AR73" s="26"/>
      <c r="AS73" s="26"/>
      <c r="AT73" s="26"/>
      <c r="AU73" s="26"/>
      <c r="AV73" s="26"/>
      <c r="AW73" s="26"/>
      <c r="AX73" s="26"/>
      <c r="AY73" s="33"/>
      <c r="AZ73" s="33"/>
      <c r="BA73" s="33"/>
      <c r="BB73" s="33"/>
      <c r="BC73" s="33"/>
      <c r="BD73" s="33"/>
      <c r="BE73" s="33"/>
      <c r="BF73" s="33"/>
      <c r="BG73" s="33"/>
      <c r="BH73" s="33"/>
      <c r="BI73" s="33"/>
      <c r="BJ73" s="33"/>
      <c r="BK73" s="33"/>
      <c r="BL73" s="33"/>
      <c r="BM73" s="33"/>
      <c r="BN73" s="33"/>
      <c r="BO73" s="33"/>
      <c r="BP73" s="33"/>
      <c r="BQ73" s="33"/>
      <c r="BR73" s="33"/>
      <c r="BS73" s="33"/>
      <c r="BT73" s="33"/>
      <c r="BU73" s="33"/>
      <c r="BV73" s="33"/>
      <c r="BW73" s="33"/>
      <c r="BX73" s="33"/>
      <c r="BY73" s="33"/>
      <c r="BZ73" s="33"/>
      <c r="CA73" s="33"/>
      <c r="CB73" s="33"/>
      <c r="CC73" s="33"/>
      <c r="CD73" s="34"/>
    </row>
    <row r="74" spans="1:100" s="14" customFormat="1" ht="15.75" x14ac:dyDescent="0.25">
      <c r="C74" s="33"/>
      <c r="D74" s="33"/>
      <c r="E74" s="26"/>
      <c r="F74" s="26"/>
      <c r="G74" s="26"/>
      <c r="H74" s="26"/>
      <c r="I74" s="26"/>
      <c r="J74" s="26"/>
      <c r="K74" s="26"/>
      <c r="L74" s="26"/>
      <c r="M74" s="26"/>
      <c r="N74" s="26"/>
      <c r="O74" s="26"/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  <c r="AC74" s="26"/>
      <c r="AD74" s="26"/>
      <c r="AE74" s="26"/>
      <c r="AF74" s="26"/>
      <c r="AG74" s="26"/>
      <c r="AH74" s="26"/>
      <c r="AI74" s="26"/>
      <c r="AJ74" s="26"/>
      <c r="AK74" s="26"/>
      <c r="AL74" s="26"/>
      <c r="AM74" s="26"/>
      <c r="AN74" s="26"/>
      <c r="AO74" s="26"/>
      <c r="AP74" s="26"/>
      <c r="AQ74" s="26"/>
      <c r="AR74" s="26"/>
      <c r="AS74" s="26"/>
      <c r="AT74" s="26"/>
      <c r="AU74" s="26"/>
      <c r="AV74" s="26"/>
      <c r="AW74" s="26"/>
      <c r="AX74" s="26"/>
      <c r="AY74" s="33"/>
      <c r="AZ74" s="33"/>
      <c r="BA74" s="33"/>
      <c r="BB74" s="33"/>
      <c r="BC74" s="33"/>
      <c r="BD74" s="33"/>
      <c r="BE74" s="33"/>
      <c r="BF74" s="33"/>
      <c r="BG74" s="33"/>
      <c r="BH74" s="33"/>
      <c r="BI74" s="33"/>
      <c r="BJ74" s="33"/>
      <c r="BK74" s="33"/>
      <c r="BL74" s="33"/>
      <c r="BM74" s="33"/>
      <c r="BN74" s="33"/>
      <c r="BO74" s="33"/>
      <c r="BP74" s="33"/>
      <c r="BQ74" s="33"/>
      <c r="BR74" s="33"/>
      <c r="BS74" s="33"/>
      <c r="BT74" s="33"/>
      <c r="BU74" s="33"/>
      <c r="BV74" s="33"/>
      <c r="BW74" s="33"/>
      <c r="BX74" s="33"/>
      <c r="BY74" s="33"/>
      <c r="BZ74" s="33"/>
      <c r="CA74" s="33"/>
      <c r="CB74" s="33"/>
      <c r="CC74" s="33"/>
      <c r="CD74" s="34"/>
    </row>
    <row r="75" spans="1:100" s="11" customFormat="1" ht="15.75" x14ac:dyDescent="0.25">
      <c r="C75" s="35"/>
      <c r="D75" s="35"/>
      <c r="E75" s="36"/>
      <c r="F75" s="36"/>
      <c r="G75" s="36"/>
      <c r="H75" s="36"/>
      <c r="I75" s="36"/>
      <c r="J75" s="36"/>
      <c r="K75" s="36"/>
      <c r="L75" s="36"/>
      <c r="M75" s="36"/>
      <c r="N75" s="36"/>
      <c r="O75" s="36"/>
      <c r="P75" s="36"/>
      <c r="Q75" s="36"/>
      <c r="R75" s="36"/>
      <c r="S75" s="36"/>
      <c r="T75" s="36"/>
      <c r="U75" s="36"/>
      <c r="V75" s="36"/>
      <c r="W75" s="36"/>
      <c r="X75" s="36"/>
      <c r="Y75" s="36"/>
      <c r="Z75" s="36"/>
      <c r="AA75" s="36"/>
      <c r="AB75" s="36"/>
      <c r="AC75" s="36"/>
      <c r="AD75" s="36"/>
      <c r="AE75" s="36"/>
      <c r="AF75" s="36"/>
      <c r="AG75" s="36"/>
      <c r="AH75" s="36"/>
      <c r="AI75" s="36"/>
      <c r="AJ75" s="36"/>
      <c r="AK75" s="36"/>
      <c r="AL75" s="36"/>
      <c r="AM75" s="36"/>
      <c r="AN75" s="36"/>
      <c r="AO75" s="36"/>
      <c r="AP75" s="36"/>
      <c r="AQ75" s="36"/>
      <c r="AR75" s="36"/>
      <c r="AS75" s="26"/>
      <c r="AT75" s="26"/>
      <c r="AU75" s="26"/>
      <c r="AV75" s="26"/>
      <c r="AW75" s="26"/>
      <c r="AX75" s="26"/>
      <c r="AY75" s="33"/>
      <c r="AZ75" s="33"/>
      <c r="BA75" s="33"/>
      <c r="BB75" s="33"/>
      <c r="BC75" s="33"/>
      <c r="BD75" s="33"/>
      <c r="BE75" s="33"/>
      <c r="BF75" s="33"/>
      <c r="BG75" s="33"/>
      <c r="BH75" s="33"/>
      <c r="BI75" s="33"/>
      <c r="BJ75" s="33"/>
      <c r="BK75" s="33"/>
      <c r="BL75" s="33"/>
      <c r="BM75" s="33"/>
      <c r="BN75" s="33"/>
      <c r="BO75" s="33"/>
      <c r="BP75" s="33"/>
      <c r="BQ75" s="33"/>
      <c r="BR75" s="33"/>
      <c r="BS75" s="33"/>
      <c r="BT75" s="33"/>
      <c r="BU75" s="33"/>
      <c r="BV75" s="33"/>
      <c r="BW75" s="33"/>
      <c r="BX75" s="33"/>
      <c r="BY75" s="33"/>
      <c r="BZ75" s="33"/>
      <c r="CA75" s="33"/>
      <c r="CB75" s="33"/>
      <c r="CC75" s="33"/>
      <c r="CD75" s="34"/>
      <c r="CE75" s="14"/>
      <c r="CF75" s="14"/>
      <c r="CG75" s="14"/>
      <c r="CH75" s="14"/>
      <c r="CI75" s="14"/>
      <c r="CJ75" s="14"/>
      <c r="CK75" s="14"/>
      <c r="CL75" s="14"/>
      <c r="CM75" s="14"/>
      <c r="CN75" s="14"/>
      <c r="CO75" s="14"/>
      <c r="CP75" s="14"/>
      <c r="CQ75" s="14"/>
      <c r="CR75" s="14"/>
      <c r="CS75" s="14"/>
      <c r="CT75" s="14"/>
      <c r="CU75" s="14"/>
      <c r="CV75" s="14"/>
    </row>
    <row r="76" spans="1:100" s="11" customFormat="1" ht="15.75" x14ac:dyDescent="0.25">
      <c r="C76" s="35"/>
      <c r="D76" s="35"/>
      <c r="E76" s="36"/>
      <c r="F76" s="36"/>
      <c r="G76" s="36"/>
      <c r="H76" s="36"/>
      <c r="I76" s="36"/>
      <c r="J76" s="36"/>
      <c r="K76" s="36"/>
      <c r="L76" s="36"/>
      <c r="M76" s="36"/>
      <c r="N76" s="36"/>
      <c r="O76" s="36"/>
      <c r="P76" s="36"/>
      <c r="Q76" s="36"/>
      <c r="R76" s="36"/>
      <c r="S76" s="36"/>
      <c r="T76" s="36"/>
      <c r="U76" s="36"/>
      <c r="V76" s="36"/>
      <c r="W76" s="36"/>
      <c r="X76" s="36"/>
      <c r="Y76" s="36"/>
      <c r="Z76" s="36"/>
      <c r="AA76" s="36"/>
      <c r="AB76" s="36"/>
      <c r="AC76" s="36"/>
      <c r="AD76" s="36"/>
      <c r="AE76" s="36"/>
      <c r="AF76" s="36"/>
      <c r="AG76" s="36"/>
      <c r="AH76" s="36"/>
      <c r="AI76" s="36"/>
      <c r="AJ76" s="36"/>
      <c r="AK76" s="36"/>
      <c r="AL76" s="36"/>
      <c r="AM76" s="36"/>
      <c r="AN76" s="36"/>
      <c r="AO76" s="36"/>
      <c r="AP76" s="36"/>
      <c r="AQ76" s="36"/>
      <c r="AR76" s="36"/>
      <c r="AS76" s="36"/>
      <c r="AT76" s="36"/>
      <c r="AU76" s="36"/>
      <c r="AV76" s="36"/>
      <c r="AW76" s="36"/>
      <c r="AX76" s="36"/>
      <c r="AY76" s="35"/>
      <c r="AZ76" s="35"/>
      <c r="BA76" s="35"/>
      <c r="BB76" s="35"/>
      <c r="BC76" s="35"/>
      <c r="BD76" s="35"/>
      <c r="BE76" s="35"/>
      <c r="BF76" s="35"/>
      <c r="BG76" s="35"/>
      <c r="BH76" s="35"/>
      <c r="BI76" s="35"/>
      <c r="BJ76" s="35"/>
      <c r="BK76" s="35"/>
      <c r="BL76" s="35"/>
      <c r="BM76" s="35"/>
      <c r="BN76" s="35"/>
      <c r="BO76" s="35"/>
      <c r="BP76" s="35"/>
      <c r="BQ76" s="35"/>
      <c r="BR76" s="35"/>
      <c r="BS76" s="35"/>
      <c r="BT76" s="35"/>
      <c r="BU76" s="35"/>
      <c r="BV76" s="35"/>
      <c r="BW76" s="35"/>
      <c r="BX76" s="35"/>
      <c r="BY76" s="35"/>
      <c r="BZ76" s="35"/>
      <c r="CA76" s="35"/>
      <c r="CB76" s="35"/>
      <c r="CC76" s="35"/>
      <c r="CD76" s="37"/>
    </row>
    <row r="77" spans="1:100" x14ac:dyDescent="0.25"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</row>
    <row r="78" spans="1:100" x14ac:dyDescent="0.25"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</row>
    <row r="79" spans="1:100" x14ac:dyDescent="0.25"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</row>
    <row r="80" spans="1:100" x14ac:dyDescent="0.25"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</row>
    <row r="81" spans="5:50" x14ac:dyDescent="0.25"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</row>
  </sheetData>
  <mergeCells count="37">
    <mergeCell ref="A2:AR2"/>
    <mergeCell ref="AT2:CD2"/>
    <mergeCell ref="A4:A6"/>
    <mergeCell ref="B4:B6"/>
    <mergeCell ref="C4:C6"/>
    <mergeCell ref="D4:AM4"/>
    <mergeCell ref="AN4:AN6"/>
    <mergeCell ref="AO4:AO6"/>
    <mergeCell ref="AP4:AP6"/>
    <mergeCell ref="AQ4:AQ6"/>
    <mergeCell ref="CD4:CD6"/>
    <mergeCell ref="D5:F5"/>
    <mergeCell ref="G5:I5"/>
    <mergeCell ref="J5:L5"/>
    <mergeCell ref="M5:O5"/>
    <mergeCell ref="P5:R5"/>
    <mergeCell ref="S5:U5"/>
    <mergeCell ref="V5:X5"/>
    <mergeCell ref="BL5:BN5"/>
    <mergeCell ref="Y5:AA5"/>
    <mergeCell ref="AB5:AD5"/>
    <mergeCell ref="AE5:AG5"/>
    <mergeCell ref="AH5:AJ5"/>
    <mergeCell ref="AK5:AM5"/>
    <mergeCell ref="AT5:AV5"/>
    <mergeCell ref="AR4:AR6"/>
    <mergeCell ref="AT4:CC4"/>
    <mergeCell ref="AW5:AY5"/>
    <mergeCell ref="AZ5:BB5"/>
    <mergeCell ref="BC5:BE5"/>
    <mergeCell ref="BF5:BH5"/>
    <mergeCell ref="BI5:BK5"/>
    <mergeCell ref="BO5:BQ5"/>
    <mergeCell ref="BR5:BT5"/>
    <mergeCell ref="BU5:BW5"/>
    <mergeCell ref="BX5:BZ5"/>
    <mergeCell ref="CA5:CC5"/>
  </mergeCells>
  <pageMargins left="0.35433070866141736" right="0.15748031496062992" top="0.31496062992125984" bottom="0.19685039370078741" header="0.31496062992125984" footer="0.31496062992125984"/>
  <pageSetup paperSize="9" scale="73" orientation="landscape" blackAndWhite="1" verticalDpi="0" r:id="rId1"/>
  <colBreaks count="1" manualBreakCount="1">
    <brk id="4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2B9999-6350-4CB9-924C-CCD1AAD65027}">
  <sheetPr>
    <tabColor rgb="FF00B050"/>
  </sheetPr>
  <dimension ref="A2:CK81"/>
  <sheetViews>
    <sheetView showZeros="0" view="pageBreakPreview" topLeftCell="A6" zoomScaleNormal="100" zoomScaleSheetLayoutView="100" workbookViewId="0">
      <pane xSplit="3" ySplit="2" topLeftCell="D8" activePane="bottomRight" state="frozen"/>
      <selection activeCell="A6" sqref="A6"/>
      <selection pane="topRight" activeCell="D6" sqref="D6"/>
      <selection pane="bottomLeft" activeCell="A8" sqref="A8"/>
      <selection pane="bottomRight" activeCell="F15" sqref="F15"/>
    </sheetView>
  </sheetViews>
  <sheetFormatPr defaultRowHeight="18.75" x14ac:dyDescent="0.25"/>
  <cols>
    <col min="1" max="1" width="5.42578125" style="1" customWidth="1"/>
    <col min="2" max="2" width="28.5703125" style="1" customWidth="1"/>
    <col min="3" max="3" width="5.85546875" style="3" customWidth="1"/>
    <col min="4" max="5" width="4.7109375" style="3" customWidth="1"/>
    <col min="6" max="6" width="4.7109375" style="63" customWidth="1"/>
    <col min="7" max="11" width="4.7109375" style="3" customWidth="1"/>
    <col min="12" max="12" width="4.7109375" style="63" customWidth="1"/>
    <col min="13" max="14" width="4.7109375" style="3" customWidth="1"/>
    <col min="15" max="15" width="4.7109375" style="63" customWidth="1"/>
    <col min="16" max="17" width="4.7109375" style="3" customWidth="1"/>
    <col min="18" max="18" width="4.7109375" style="63" customWidth="1"/>
    <col min="19" max="20" width="4.7109375" style="3" customWidth="1"/>
    <col min="21" max="21" width="4.7109375" style="63" customWidth="1"/>
    <col min="22" max="23" width="4.7109375" style="3" customWidth="1"/>
    <col min="24" max="24" width="4.7109375" style="63" customWidth="1"/>
    <col min="25" max="26" width="4.7109375" style="3" customWidth="1"/>
    <col min="27" max="27" width="4.7109375" style="63" customWidth="1"/>
    <col min="28" max="29" width="4.7109375" style="3" customWidth="1"/>
    <col min="30" max="30" width="4.7109375" style="63" customWidth="1"/>
    <col min="31" max="32" width="4.7109375" style="3" customWidth="1"/>
    <col min="33" max="33" width="4.7109375" style="63" customWidth="1"/>
    <col min="34" max="35" width="4.7109375" style="3" customWidth="1"/>
    <col min="36" max="36" width="4.7109375" style="63" customWidth="1"/>
    <col min="37" max="38" width="4.7109375" style="3" customWidth="1"/>
    <col min="39" max="39" width="4.7109375" style="63" customWidth="1"/>
    <col min="40" max="42" width="9.140625" style="3" hidden="1" customWidth="1"/>
    <col min="43" max="43" width="10.85546875" style="3" hidden="1" customWidth="1"/>
    <col min="44" max="44" width="19.140625" style="3" hidden="1" customWidth="1"/>
    <col min="45" max="45" width="2" style="3" hidden="1" customWidth="1"/>
    <col min="46" max="46" width="6.5703125" style="1" customWidth="1"/>
    <col min="47" max="47" width="9.7109375" style="1" hidden="1" customWidth="1"/>
    <col min="48" max="48" width="9" style="1" customWidth="1"/>
    <col min="49" max="49" width="7.28515625" style="1" customWidth="1"/>
    <col min="50" max="50" width="9.7109375" style="1" hidden="1" customWidth="1"/>
    <col min="51" max="51" width="8.85546875" style="1" customWidth="1"/>
    <col min="52" max="52" width="7.28515625" style="1" customWidth="1"/>
    <col min="53" max="53" width="9.7109375" style="1" hidden="1" customWidth="1"/>
    <col min="54" max="54" width="7.85546875" style="1" customWidth="1"/>
    <col min="55" max="55" width="5.5703125" style="1" customWidth="1"/>
    <col min="56" max="56" width="9.7109375" style="1" hidden="1" customWidth="1"/>
    <col min="57" max="57" width="7.42578125" style="1" customWidth="1"/>
    <col min="58" max="58" width="6.7109375" style="1" customWidth="1"/>
    <col min="59" max="59" width="9.7109375" style="1" hidden="1" customWidth="1"/>
    <col min="60" max="60" width="8.5703125" style="1" hidden="1" customWidth="1"/>
    <col min="61" max="61" width="6.5703125" style="1" customWidth="1"/>
    <col min="62" max="62" width="9.7109375" style="1" hidden="1" customWidth="1"/>
    <col min="63" max="63" width="8.85546875" style="1" customWidth="1"/>
    <col min="64" max="64" width="7.28515625" style="1" customWidth="1"/>
    <col min="65" max="65" width="9.7109375" style="1" hidden="1" customWidth="1"/>
    <col min="66" max="66" width="11" style="1" customWidth="1"/>
    <col min="67" max="67" width="6.7109375" style="1" customWidth="1"/>
    <col min="68" max="68" width="9.7109375" style="1" hidden="1" customWidth="1"/>
    <col min="69" max="69" width="9.5703125" style="1" customWidth="1"/>
    <col min="70" max="70" width="5.42578125" style="1" customWidth="1"/>
    <col min="71" max="71" width="9.7109375" style="1" hidden="1" customWidth="1"/>
    <col min="72" max="72" width="4.42578125" style="1" customWidth="1"/>
    <col min="73" max="73" width="6.28515625" style="1" customWidth="1"/>
    <col min="74" max="74" width="9.7109375" style="1" hidden="1" customWidth="1"/>
    <col min="75" max="75" width="6.5703125" style="1" customWidth="1"/>
    <col min="76" max="76" width="5.85546875" style="1" customWidth="1"/>
    <col min="77" max="77" width="9.7109375" style="1" hidden="1" customWidth="1"/>
    <col min="78" max="78" width="6.42578125" style="1" customWidth="1"/>
    <col min="79" max="79" width="7.7109375" style="1" customWidth="1"/>
    <col min="80" max="80" width="9.7109375" style="1" hidden="1" customWidth="1"/>
    <col min="81" max="81" width="8.140625" style="1" customWidth="1"/>
    <col min="82" max="82" width="10.7109375" style="2" customWidth="1"/>
    <col min="83" max="16384" width="9.140625" style="1"/>
  </cols>
  <sheetData>
    <row r="2" spans="1:89" ht="20.25" x14ac:dyDescent="0.25">
      <c r="A2" s="106" t="s">
        <v>70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  <c r="V2" s="106"/>
      <c r="W2" s="106"/>
      <c r="X2" s="106"/>
      <c r="Y2" s="106"/>
      <c r="Z2" s="106"/>
      <c r="AA2" s="106"/>
      <c r="AB2" s="106"/>
      <c r="AC2" s="106"/>
      <c r="AD2" s="106"/>
      <c r="AE2" s="106"/>
      <c r="AF2" s="106"/>
      <c r="AG2" s="106"/>
      <c r="AH2" s="106"/>
      <c r="AI2" s="106"/>
      <c r="AJ2" s="106"/>
      <c r="AK2" s="106"/>
      <c r="AL2" s="106"/>
      <c r="AM2" s="106"/>
      <c r="AN2" s="106"/>
      <c r="AO2" s="106"/>
      <c r="AP2" s="106"/>
      <c r="AQ2" s="106"/>
      <c r="AR2" s="106"/>
      <c r="AT2" s="106" t="s">
        <v>96</v>
      </c>
      <c r="AU2" s="106"/>
      <c r="AV2" s="106"/>
      <c r="AW2" s="106"/>
      <c r="AX2" s="106"/>
      <c r="AY2" s="106"/>
      <c r="AZ2" s="106"/>
      <c r="BA2" s="106"/>
      <c r="BB2" s="106"/>
      <c r="BC2" s="106"/>
      <c r="BD2" s="106"/>
      <c r="BE2" s="106"/>
      <c r="BF2" s="106"/>
      <c r="BG2" s="106"/>
      <c r="BH2" s="106"/>
      <c r="BI2" s="106"/>
      <c r="BJ2" s="106"/>
      <c r="BK2" s="106"/>
      <c r="BL2" s="106"/>
      <c r="BM2" s="106"/>
      <c r="BN2" s="106"/>
      <c r="BO2" s="106"/>
      <c r="BP2" s="106"/>
      <c r="BQ2" s="106"/>
      <c r="BR2" s="106"/>
      <c r="BS2" s="106"/>
      <c r="BT2" s="106"/>
      <c r="BU2" s="106"/>
      <c r="BV2" s="106"/>
      <c r="BW2" s="106"/>
      <c r="BX2" s="106"/>
      <c r="BY2" s="106"/>
      <c r="BZ2" s="106"/>
      <c r="CA2" s="106"/>
      <c r="CB2" s="106"/>
      <c r="CC2" s="106"/>
      <c r="CD2" s="106"/>
      <c r="CE2" s="55"/>
      <c r="CF2" s="55"/>
      <c r="CG2" s="55"/>
      <c r="CH2" s="55"/>
      <c r="CI2" s="55"/>
      <c r="CJ2" s="55"/>
      <c r="CK2" s="55"/>
    </row>
    <row r="4" spans="1:89" s="14" customFormat="1" ht="27" customHeight="1" x14ac:dyDescent="0.25">
      <c r="A4" s="105" t="s">
        <v>0</v>
      </c>
      <c r="B4" s="105" t="s">
        <v>1</v>
      </c>
      <c r="C4" s="105" t="s">
        <v>2</v>
      </c>
      <c r="D4" s="109" t="s">
        <v>3</v>
      </c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  <c r="X4" s="110"/>
      <c r="Y4" s="110"/>
      <c r="Z4" s="110"/>
      <c r="AA4" s="110"/>
      <c r="AB4" s="110"/>
      <c r="AC4" s="110"/>
      <c r="AD4" s="110"/>
      <c r="AE4" s="110"/>
      <c r="AF4" s="110"/>
      <c r="AG4" s="110"/>
      <c r="AH4" s="110"/>
      <c r="AI4" s="110"/>
      <c r="AJ4" s="110"/>
      <c r="AK4" s="110"/>
      <c r="AL4" s="110"/>
      <c r="AM4" s="111"/>
      <c r="AN4" s="112" t="s">
        <v>73</v>
      </c>
      <c r="AO4" s="112" t="s">
        <v>4</v>
      </c>
      <c r="AP4" s="112" t="s">
        <v>5</v>
      </c>
      <c r="AQ4" s="112" t="s">
        <v>6</v>
      </c>
      <c r="AR4" s="112" t="s">
        <v>7</v>
      </c>
      <c r="AS4" s="113"/>
      <c r="AT4" s="109" t="s">
        <v>3</v>
      </c>
      <c r="AU4" s="110"/>
      <c r="AV4" s="110"/>
      <c r="AW4" s="110"/>
      <c r="AX4" s="110"/>
      <c r="AY4" s="110"/>
      <c r="AZ4" s="110"/>
      <c r="BA4" s="110"/>
      <c r="BB4" s="110"/>
      <c r="BC4" s="110"/>
      <c r="BD4" s="110"/>
      <c r="BE4" s="110"/>
      <c r="BF4" s="110"/>
      <c r="BG4" s="110"/>
      <c r="BH4" s="110"/>
      <c r="BI4" s="110"/>
      <c r="BJ4" s="110"/>
      <c r="BK4" s="110"/>
      <c r="BL4" s="110"/>
      <c r="BM4" s="110"/>
      <c r="BN4" s="110"/>
      <c r="BO4" s="110"/>
      <c r="BP4" s="110"/>
      <c r="BQ4" s="110"/>
      <c r="BR4" s="110"/>
      <c r="BS4" s="110"/>
      <c r="BT4" s="110"/>
      <c r="BU4" s="110"/>
      <c r="BV4" s="110"/>
      <c r="BW4" s="110"/>
      <c r="BX4" s="110"/>
      <c r="BY4" s="110"/>
      <c r="BZ4" s="110"/>
      <c r="CA4" s="110"/>
      <c r="CB4" s="110"/>
      <c r="CC4" s="111"/>
      <c r="CD4" s="108" t="s">
        <v>78</v>
      </c>
    </row>
    <row r="5" spans="1:89" s="14" customFormat="1" ht="25.5" customHeight="1" x14ac:dyDescent="0.25">
      <c r="A5" s="105"/>
      <c r="B5" s="105"/>
      <c r="C5" s="105"/>
      <c r="D5" s="109" t="s">
        <v>8</v>
      </c>
      <c r="E5" s="110"/>
      <c r="F5" s="111"/>
      <c r="G5" s="109" t="s">
        <v>9</v>
      </c>
      <c r="H5" s="110"/>
      <c r="I5" s="111"/>
      <c r="J5" s="109" t="s">
        <v>10</v>
      </c>
      <c r="K5" s="110"/>
      <c r="L5" s="111"/>
      <c r="M5" s="109" t="s">
        <v>11</v>
      </c>
      <c r="N5" s="110"/>
      <c r="O5" s="111"/>
      <c r="P5" s="109" t="s">
        <v>12</v>
      </c>
      <c r="Q5" s="110"/>
      <c r="R5" s="111"/>
      <c r="S5" s="109" t="s">
        <v>13</v>
      </c>
      <c r="T5" s="110"/>
      <c r="U5" s="111"/>
      <c r="V5" s="109" t="s">
        <v>14</v>
      </c>
      <c r="W5" s="110"/>
      <c r="X5" s="111"/>
      <c r="Y5" s="109" t="s">
        <v>15</v>
      </c>
      <c r="Z5" s="110"/>
      <c r="AA5" s="111"/>
      <c r="AB5" s="109" t="s">
        <v>16</v>
      </c>
      <c r="AC5" s="110"/>
      <c r="AD5" s="111"/>
      <c r="AE5" s="109" t="s">
        <v>17</v>
      </c>
      <c r="AF5" s="110"/>
      <c r="AG5" s="111"/>
      <c r="AH5" s="109" t="s">
        <v>18</v>
      </c>
      <c r="AI5" s="110"/>
      <c r="AJ5" s="111"/>
      <c r="AK5" s="109" t="s">
        <v>19</v>
      </c>
      <c r="AL5" s="110"/>
      <c r="AM5" s="111"/>
      <c r="AN5" s="112"/>
      <c r="AO5" s="112"/>
      <c r="AP5" s="112"/>
      <c r="AQ5" s="112"/>
      <c r="AR5" s="112"/>
      <c r="AS5" s="113"/>
      <c r="AT5" s="104" t="s">
        <v>8</v>
      </c>
      <c r="AU5" s="104"/>
      <c r="AV5" s="104"/>
      <c r="AW5" s="104" t="s">
        <v>9</v>
      </c>
      <c r="AX5" s="104"/>
      <c r="AY5" s="104"/>
      <c r="AZ5" s="104" t="s">
        <v>10</v>
      </c>
      <c r="BA5" s="104"/>
      <c r="BB5" s="104"/>
      <c r="BC5" s="104" t="s">
        <v>11</v>
      </c>
      <c r="BD5" s="104"/>
      <c r="BE5" s="104"/>
      <c r="BF5" s="104" t="s">
        <v>12</v>
      </c>
      <c r="BG5" s="104"/>
      <c r="BH5" s="104"/>
      <c r="BI5" s="104" t="s">
        <v>13</v>
      </c>
      <c r="BJ5" s="104"/>
      <c r="BK5" s="104"/>
      <c r="BL5" s="104" t="s">
        <v>14</v>
      </c>
      <c r="BM5" s="104"/>
      <c r="BN5" s="104"/>
      <c r="BO5" s="104" t="s">
        <v>15</v>
      </c>
      <c r="BP5" s="104"/>
      <c r="BQ5" s="104"/>
      <c r="BR5" s="104" t="s">
        <v>16</v>
      </c>
      <c r="BS5" s="104"/>
      <c r="BT5" s="104"/>
      <c r="BU5" s="104" t="s">
        <v>17</v>
      </c>
      <c r="BV5" s="104"/>
      <c r="BW5" s="104"/>
      <c r="BX5" s="104" t="s">
        <v>18</v>
      </c>
      <c r="BY5" s="104"/>
      <c r="BZ5" s="104"/>
      <c r="CA5" s="104" t="s">
        <v>19</v>
      </c>
      <c r="CB5" s="104"/>
      <c r="CC5" s="104"/>
      <c r="CD5" s="108"/>
    </row>
    <row r="6" spans="1:89" s="49" customFormat="1" ht="65.25" customHeight="1" x14ac:dyDescent="0.25">
      <c r="A6" s="105"/>
      <c r="B6" s="105"/>
      <c r="C6" s="105"/>
      <c r="D6" s="48" t="s">
        <v>20</v>
      </c>
      <c r="E6" s="48" t="s">
        <v>21</v>
      </c>
      <c r="F6" s="64" t="s">
        <v>74</v>
      </c>
      <c r="G6" s="48" t="s">
        <v>20</v>
      </c>
      <c r="H6" s="48" t="s">
        <v>21</v>
      </c>
      <c r="I6" s="48" t="s">
        <v>74</v>
      </c>
      <c r="J6" s="48" t="s">
        <v>20</v>
      </c>
      <c r="K6" s="48" t="s">
        <v>21</v>
      </c>
      <c r="L6" s="64" t="s">
        <v>74</v>
      </c>
      <c r="M6" s="48" t="s">
        <v>20</v>
      </c>
      <c r="N6" s="48" t="s">
        <v>21</v>
      </c>
      <c r="O6" s="64" t="s">
        <v>74</v>
      </c>
      <c r="P6" s="48" t="s">
        <v>20</v>
      </c>
      <c r="Q6" s="48" t="s">
        <v>21</v>
      </c>
      <c r="R6" s="64" t="s">
        <v>74</v>
      </c>
      <c r="S6" s="48" t="s">
        <v>20</v>
      </c>
      <c r="T6" s="48" t="s">
        <v>21</v>
      </c>
      <c r="U6" s="64" t="s">
        <v>74</v>
      </c>
      <c r="V6" s="48" t="s">
        <v>20</v>
      </c>
      <c r="W6" s="48" t="s">
        <v>21</v>
      </c>
      <c r="X6" s="64" t="s">
        <v>74</v>
      </c>
      <c r="Y6" s="48" t="s">
        <v>20</v>
      </c>
      <c r="Z6" s="48" t="s">
        <v>21</v>
      </c>
      <c r="AA6" s="64" t="s">
        <v>74</v>
      </c>
      <c r="AB6" s="48" t="s">
        <v>20</v>
      </c>
      <c r="AC6" s="48" t="s">
        <v>21</v>
      </c>
      <c r="AD6" s="64" t="s">
        <v>74</v>
      </c>
      <c r="AE6" s="48" t="s">
        <v>20</v>
      </c>
      <c r="AF6" s="48" t="s">
        <v>21</v>
      </c>
      <c r="AG6" s="64" t="s">
        <v>74</v>
      </c>
      <c r="AH6" s="48" t="s">
        <v>20</v>
      </c>
      <c r="AI6" s="48" t="s">
        <v>21</v>
      </c>
      <c r="AJ6" s="64" t="s">
        <v>74</v>
      </c>
      <c r="AK6" s="48" t="s">
        <v>20</v>
      </c>
      <c r="AL6" s="48" t="s">
        <v>21</v>
      </c>
      <c r="AM6" s="64" t="s">
        <v>74</v>
      </c>
      <c r="AN6" s="112"/>
      <c r="AO6" s="112"/>
      <c r="AP6" s="112"/>
      <c r="AQ6" s="112"/>
      <c r="AR6" s="112"/>
      <c r="AS6" s="113"/>
      <c r="AT6" s="48" t="s">
        <v>75</v>
      </c>
      <c r="AU6" s="48" t="s">
        <v>77</v>
      </c>
      <c r="AV6" s="48" t="s">
        <v>76</v>
      </c>
      <c r="AW6" s="48" t="s">
        <v>75</v>
      </c>
      <c r="AX6" s="48" t="s">
        <v>77</v>
      </c>
      <c r="AY6" s="48" t="s">
        <v>76</v>
      </c>
      <c r="AZ6" s="48" t="s">
        <v>75</v>
      </c>
      <c r="BA6" s="48" t="s">
        <v>77</v>
      </c>
      <c r="BB6" s="48" t="s">
        <v>76</v>
      </c>
      <c r="BC6" s="48" t="s">
        <v>75</v>
      </c>
      <c r="BD6" s="48" t="s">
        <v>77</v>
      </c>
      <c r="BE6" s="48" t="s">
        <v>76</v>
      </c>
      <c r="BF6" s="48" t="s">
        <v>75</v>
      </c>
      <c r="BG6" s="48" t="s">
        <v>77</v>
      </c>
      <c r="BH6" s="48" t="s">
        <v>76</v>
      </c>
      <c r="BI6" s="48" t="s">
        <v>75</v>
      </c>
      <c r="BJ6" s="48" t="s">
        <v>77</v>
      </c>
      <c r="BK6" s="48" t="s">
        <v>76</v>
      </c>
      <c r="BL6" s="48" t="s">
        <v>75</v>
      </c>
      <c r="BM6" s="48" t="s">
        <v>77</v>
      </c>
      <c r="BN6" s="48" t="s">
        <v>76</v>
      </c>
      <c r="BO6" s="48" t="s">
        <v>75</v>
      </c>
      <c r="BP6" s="48" t="s">
        <v>77</v>
      </c>
      <c r="BQ6" s="48" t="s">
        <v>76</v>
      </c>
      <c r="BR6" s="48" t="s">
        <v>75</v>
      </c>
      <c r="BS6" s="48" t="s">
        <v>77</v>
      </c>
      <c r="BT6" s="48" t="s">
        <v>76</v>
      </c>
      <c r="BU6" s="48" t="s">
        <v>75</v>
      </c>
      <c r="BV6" s="48" t="s">
        <v>77</v>
      </c>
      <c r="BW6" s="48" t="s">
        <v>76</v>
      </c>
      <c r="BX6" s="48" t="s">
        <v>75</v>
      </c>
      <c r="BY6" s="48" t="s">
        <v>77</v>
      </c>
      <c r="BZ6" s="48" t="s">
        <v>76</v>
      </c>
      <c r="CA6" s="48" t="s">
        <v>75</v>
      </c>
      <c r="CB6" s="48" t="s">
        <v>77</v>
      </c>
      <c r="CC6" s="48" t="s">
        <v>76</v>
      </c>
      <c r="CD6" s="108"/>
    </row>
    <row r="7" spans="1:89" s="14" customFormat="1" ht="34.5" customHeight="1" x14ac:dyDescent="0.25">
      <c r="A7" s="12"/>
      <c r="B7" s="12" t="s">
        <v>81</v>
      </c>
      <c r="C7" s="13">
        <f>C8+C59</f>
        <v>10370</v>
      </c>
      <c r="D7" s="13">
        <f t="shared" ref="D7:AP7" si="0">D8+D59</f>
        <v>10398.5</v>
      </c>
      <c r="E7" s="13">
        <f t="shared" si="0"/>
        <v>293</v>
      </c>
      <c r="F7" s="13">
        <f t="shared" si="0"/>
        <v>1674</v>
      </c>
      <c r="G7" s="13">
        <f t="shared" si="0"/>
        <v>10399</v>
      </c>
      <c r="H7" s="13">
        <f t="shared" si="0"/>
        <v>293</v>
      </c>
      <c r="I7" s="13">
        <f t="shared" si="0"/>
        <v>1740</v>
      </c>
      <c r="J7" s="13">
        <f t="shared" si="0"/>
        <v>1674</v>
      </c>
      <c r="K7" s="13">
        <f t="shared" si="0"/>
        <v>60</v>
      </c>
      <c r="L7" s="13">
        <f t="shared" si="0"/>
        <v>1074</v>
      </c>
      <c r="M7" s="13">
        <f t="shared" si="0"/>
        <v>1427</v>
      </c>
      <c r="N7" s="13">
        <f t="shared" si="0"/>
        <v>56</v>
      </c>
      <c r="O7" s="13">
        <f t="shared" si="0"/>
        <v>1054</v>
      </c>
      <c r="P7" s="13">
        <f t="shared" si="0"/>
        <v>1204</v>
      </c>
      <c r="Q7" s="13">
        <f t="shared" si="0"/>
        <v>50</v>
      </c>
      <c r="R7" s="13">
        <f t="shared" si="0"/>
        <v>1064</v>
      </c>
      <c r="S7" s="13">
        <f t="shared" si="0"/>
        <v>6224</v>
      </c>
      <c r="T7" s="13">
        <f t="shared" si="0"/>
        <v>186</v>
      </c>
      <c r="U7" s="13">
        <f t="shared" si="0"/>
        <v>1614</v>
      </c>
      <c r="V7" s="13">
        <f t="shared" si="0"/>
        <v>5629</v>
      </c>
      <c r="W7" s="13">
        <f t="shared" si="0"/>
        <v>168</v>
      </c>
      <c r="X7" s="13">
        <f t="shared" si="0"/>
        <v>1639</v>
      </c>
      <c r="Y7" s="13">
        <f t="shared" si="0"/>
        <v>3077</v>
      </c>
      <c r="Z7" s="13">
        <f t="shared" si="0"/>
        <v>96</v>
      </c>
      <c r="AA7" s="13">
        <f t="shared" si="0"/>
        <v>1209</v>
      </c>
      <c r="AB7" s="13">
        <f t="shared" si="0"/>
        <v>79</v>
      </c>
      <c r="AC7" s="13">
        <f t="shared" si="0"/>
        <v>3</v>
      </c>
      <c r="AD7" s="13">
        <f t="shared" si="0"/>
        <v>90</v>
      </c>
      <c r="AE7" s="13">
        <f t="shared" si="0"/>
        <v>463</v>
      </c>
      <c r="AF7" s="13">
        <f t="shared" si="0"/>
        <v>14</v>
      </c>
      <c r="AG7" s="13">
        <f t="shared" si="0"/>
        <v>295</v>
      </c>
      <c r="AH7" s="13">
        <f t="shared" si="0"/>
        <v>156</v>
      </c>
      <c r="AI7" s="13">
        <f t="shared" si="0"/>
        <v>10</v>
      </c>
      <c r="AJ7" s="13">
        <f t="shared" si="0"/>
        <v>266</v>
      </c>
      <c r="AK7" s="13">
        <f t="shared" si="0"/>
        <v>1685</v>
      </c>
      <c r="AL7" s="13">
        <f t="shared" si="0"/>
        <v>56</v>
      </c>
      <c r="AM7" s="13">
        <f t="shared" si="0"/>
        <v>969</v>
      </c>
      <c r="AN7" s="13">
        <f t="shared" si="0"/>
        <v>42415.5</v>
      </c>
      <c r="AO7" s="13">
        <f t="shared" si="0"/>
        <v>1285</v>
      </c>
      <c r="AP7" s="13">
        <f t="shared" si="0"/>
        <v>12688</v>
      </c>
      <c r="AQ7" s="13"/>
      <c r="AR7" s="13"/>
      <c r="AS7" s="38"/>
      <c r="AT7" s="13">
        <f t="shared" ref="AT7:CC7" si="1">AT8+AT59</f>
        <v>7187</v>
      </c>
      <c r="AU7" s="13">
        <f t="shared" si="1"/>
        <v>12250000</v>
      </c>
      <c r="AV7" s="13">
        <f t="shared" si="1"/>
        <v>1796750000</v>
      </c>
      <c r="AW7" s="13">
        <f t="shared" si="1"/>
        <v>7650</v>
      </c>
      <c r="AX7" s="13">
        <f t="shared" si="1"/>
        <v>12250000</v>
      </c>
      <c r="AY7" s="13">
        <f t="shared" si="1"/>
        <v>1912500000</v>
      </c>
      <c r="AZ7" s="13">
        <f t="shared" si="1"/>
        <v>1644</v>
      </c>
      <c r="BA7" s="13">
        <f t="shared" si="1"/>
        <v>12250000</v>
      </c>
      <c r="BB7" s="13">
        <f t="shared" si="1"/>
        <v>411000000</v>
      </c>
      <c r="BC7" s="13">
        <f t="shared" si="1"/>
        <v>1519</v>
      </c>
      <c r="BD7" s="13">
        <f t="shared" si="1"/>
        <v>12250000</v>
      </c>
      <c r="BE7" s="13">
        <f t="shared" si="1"/>
        <v>379750000</v>
      </c>
      <c r="BF7" s="13">
        <f t="shared" si="1"/>
        <v>1359</v>
      </c>
      <c r="BG7" s="13">
        <f t="shared" si="1"/>
        <v>12250000</v>
      </c>
      <c r="BH7" s="13">
        <f t="shared" si="1"/>
        <v>339750000</v>
      </c>
      <c r="BI7" s="13">
        <f t="shared" si="1"/>
        <v>4343</v>
      </c>
      <c r="BJ7" s="13">
        <f t="shared" si="1"/>
        <v>12250000</v>
      </c>
      <c r="BK7" s="13">
        <f t="shared" si="1"/>
        <v>1085750000</v>
      </c>
      <c r="BL7" s="13">
        <f t="shared" si="1"/>
        <v>3877</v>
      </c>
      <c r="BM7" s="13">
        <f t="shared" si="1"/>
        <v>12250000</v>
      </c>
      <c r="BN7" s="13">
        <f t="shared" si="1"/>
        <v>969250000</v>
      </c>
      <c r="BO7" s="13">
        <f t="shared" si="1"/>
        <v>2408</v>
      </c>
      <c r="BP7" s="13">
        <f t="shared" si="1"/>
        <v>12250000</v>
      </c>
      <c r="BQ7" s="13">
        <f t="shared" si="1"/>
        <v>602000000</v>
      </c>
      <c r="BR7" s="13">
        <f t="shared" si="1"/>
        <v>90</v>
      </c>
      <c r="BS7" s="13">
        <f t="shared" si="1"/>
        <v>12250000</v>
      </c>
      <c r="BT7" s="13">
        <f t="shared" si="1"/>
        <v>22500000</v>
      </c>
      <c r="BU7" s="13">
        <f t="shared" si="1"/>
        <v>360</v>
      </c>
      <c r="BV7" s="13">
        <f t="shared" si="1"/>
        <v>12250000</v>
      </c>
      <c r="BW7" s="13">
        <f t="shared" si="1"/>
        <v>90000000</v>
      </c>
      <c r="BX7" s="13">
        <f t="shared" si="1"/>
        <v>266</v>
      </c>
      <c r="BY7" s="13">
        <f t="shared" si="1"/>
        <v>12250000</v>
      </c>
      <c r="BZ7" s="13">
        <f t="shared" si="1"/>
        <v>66500000</v>
      </c>
      <c r="CA7" s="13">
        <f t="shared" si="1"/>
        <v>1459</v>
      </c>
      <c r="CB7" s="13">
        <f t="shared" si="1"/>
        <v>12250000</v>
      </c>
      <c r="CC7" s="13">
        <f t="shared" si="1"/>
        <v>364750000</v>
      </c>
      <c r="CD7" s="13">
        <f>CD8+CD59</f>
        <v>9166750000</v>
      </c>
    </row>
    <row r="8" spans="1:89" s="14" customFormat="1" ht="36" customHeight="1" x14ac:dyDescent="0.25">
      <c r="A8" s="15" t="s">
        <v>80</v>
      </c>
      <c r="B8" s="15" t="s">
        <v>82</v>
      </c>
      <c r="C8" s="16">
        <f>SUM(C9:C58)</f>
        <v>9061</v>
      </c>
      <c r="D8" s="16">
        <f t="shared" ref="D8:AP8" si="2">SUM(D9:D58)</f>
        <v>9089.5</v>
      </c>
      <c r="E8" s="16">
        <f t="shared" si="2"/>
        <v>255</v>
      </c>
      <c r="F8" s="13">
        <f t="shared" si="2"/>
        <v>1374</v>
      </c>
      <c r="G8" s="16">
        <f t="shared" si="2"/>
        <v>9090</v>
      </c>
      <c r="H8" s="16">
        <f t="shared" si="2"/>
        <v>255</v>
      </c>
      <c r="I8" s="16">
        <f t="shared" si="2"/>
        <v>1440</v>
      </c>
      <c r="J8" s="16">
        <f t="shared" si="2"/>
        <v>1674</v>
      </c>
      <c r="K8" s="16">
        <f t="shared" si="2"/>
        <v>60</v>
      </c>
      <c r="L8" s="13">
        <f t="shared" si="2"/>
        <v>1074</v>
      </c>
      <c r="M8" s="16">
        <f t="shared" si="2"/>
        <v>1427</v>
      </c>
      <c r="N8" s="16">
        <f t="shared" si="2"/>
        <v>56</v>
      </c>
      <c r="O8" s="13">
        <f t="shared" si="2"/>
        <v>1054</v>
      </c>
      <c r="P8" s="16">
        <f t="shared" si="2"/>
        <v>1204</v>
      </c>
      <c r="Q8" s="16">
        <f t="shared" si="2"/>
        <v>50</v>
      </c>
      <c r="R8" s="13">
        <f t="shared" si="2"/>
        <v>1064</v>
      </c>
      <c r="S8" s="16">
        <f t="shared" si="2"/>
        <v>5136</v>
      </c>
      <c r="T8" s="16">
        <f t="shared" si="2"/>
        <v>154</v>
      </c>
      <c r="U8" s="13">
        <f t="shared" si="2"/>
        <v>1324</v>
      </c>
      <c r="V8" s="16">
        <f t="shared" si="2"/>
        <v>4556</v>
      </c>
      <c r="W8" s="16">
        <f t="shared" si="2"/>
        <v>136</v>
      </c>
      <c r="X8" s="13">
        <f t="shared" si="2"/>
        <v>1339</v>
      </c>
      <c r="Y8" s="16">
        <f t="shared" si="2"/>
        <v>2701</v>
      </c>
      <c r="Z8" s="16">
        <f t="shared" si="2"/>
        <v>86</v>
      </c>
      <c r="AA8" s="13">
        <f t="shared" si="2"/>
        <v>1149</v>
      </c>
      <c r="AB8" s="16">
        <f t="shared" si="2"/>
        <v>79</v>
      </c>
      <c r="AC8" s="16">
        <f t="shared" si="2"/>
        <v>3</v>
      </c>
      <c r="AD8" s="13">
        <f t="shared" si="2"/>
        <v>90</v>
      </c>
      <c r="AE8" s="16">
        <f t="shared" si="2"/>
        <v>382</v>
      </c>
      <c r="AF8" s="16">
        <f t="shared" si="2"/>
        <v>12</v>
      </c>
      <c r="AG8" s="13">
        <f t="shared" si="2"/>
        <v>270</v>
      </c>
      <c r="AH8" s="16">
        <f t="shared" si="2"/>
        <v>156</v>
      </c>
      <c r="AI8" s="16">
        <f t="shared" si="2"/>
        <v>10</v>
      </c>
      <c r="AJ8" s="13">
        <f t="shared" si="2"/>
        <v>266</v>
      </c>
      <c r="AK8" s="16">
        <f t="shared" si="2"/>
        <v>1685</v>
      </c>
      <c r="AL8" s="16">
        <f t="shared" si="2"/>
        <v>56</v>
      </c>
      <c r="AM8" s="13">
        <f t="shared" si="2"/>
        <v>969</v>
      </c>
      <c r="AN8" s="16">
        <f t="shared" si="2"/>
        <v>37179.5</v>
      </c>
      <c r="AO8" s="16">
        <f t="shared" si="2"/>
        <v>1133</v>
      </c>
      <c r="AP8" s="16">
        <f t="shared" si="2"/>
        <v>11413</v>
      </c>
      <c r="AQ8" s="16"/>
      <c r="AR8" s="16"/>
      <c r="AS8" s="39"/>
      <c r="AT8" s="16">
        <f t="shared" ref="AT8:CC8" si="3">SUM(AT9:AT58)</f>
        <v>7187</v>
      </c>
      <c r="AU8" s="16">
        <f t="shared" si="3"/>
        <v>12250000</v>
      </c>
      <c r="AV8" s="16">
        <f t="shared" si="3"/>
        <v>1796750000</v>
      </c>
      <c r="AW8" s="16">
        <f t="shared" si="3"/>
        <v>7650</v>
      </c>
      <c r="AX8" s="16">
        <f t="shared" si="3"/>
        <v>12250000</v>
      </c>
      <c r="AY8" s="16">
        <f t="shared" si="3"/>
        <v>1912500000</v>
      </c>
      <c r="AZ8" s="16">
        <f t="shared" si="3"/>
        <v>1644</v>
      </c>
      <c r="BA8" s="16">
        <f t="shared" si="3"/>
        <v>12250000</v>
      </c>
      <c r="BB8" s="16">
        <f t="shared" si="3"/>
        <v>411000000</v>
      </c>
      <c r="BC8" s="16">
        <f t="shared" si="3"/>
        <v>1519</v>
      </c>
      <c r="BD8" s="16">
        <f t="shared" si="3"/>
        <v>12250000</v>
      </c>
      <c r="BE8" s="16">
        <f t="shared" si="3"/>
        <v>379750000</v>
      </c>
      <c r="BF8" s="16">
        <f t="shared" si="3"/>
        <v>1359</v>
      </c>
      <c r="BG8" s="16">
        <f t="shared" si="3"/>
        <v>12250000</v>
      </c>
      <c r="BH8" s="16">
        <f t="shared" si="3"/>
        <v>339750000</v>
      </c>
      <c r="BI8" s="16">
        <f t="shared" si="3"/>
        <v>4343</v>
      </c>
      <c r="BJ8" s="16">
        <f t="shared" si="3"/>
        <v>12250000</v>
      </c>
      <c r="BK8" s="16">
        <f t="shared" si="3"/>
        <v>1085750000</v>
      </c>
      <c r="BL8" s="16">
        <f t="shared" si="3"/>
        <v>3877</v>
      </c>
      <c r="BM8" s="16">
        <f t="shared" si="3"/>
        <v>12250000</v>
      </c>
      <c r="BN8" s="16">
        <f t="shared" si="3"/>
        <v>969250000</v>
      </c>
      <c r="BO8" s="16">
        <f t="shared" si="3"/>
        <v>2408</v>
      </c>
      <c r="BP8" s="16">
        <f t="shared" si="3"/>
        <v>12250000</v>
      </c>
      <c r="BQ8" s="16">
        <f t="shared" si="3"/>
        <v>602000000</v>
      </c>
      <c r="BR8" s="16">
        <f t="shared" si="3"/>
        <v>90</v>
      </c>
      <c r="BS8" s="16">
        <f t="shared" si="3"/>
        <v>12250000</v>
      </c>
      <c r="BT8" s="16">
        <f t="shared" si="3"/>
        <v>22500000</v>
      </c>
      <c r="BU8" s="16">
        <f t="shared" si="3"/>
        <v>360</v>
      </c>
      <c r="BV8" s="16">
        <f t="shared" si="3"/>
        <v>12250000</v>
      </c>
      <c r="BW8" s="16">
        <f t="shared" si="3"/>
        <v>90000000</v>
      </c>
      <c r="BX8" s="16">
        <f t="shared" si="3"/>
        <v>266</v>
      </c>
      <c r="BY8" s="16">
        <f t="shared" si="3"/>
        <v>12250000</v>
      </c>
      <c r="BZ8" s="16">
        <f t="shared" si="3"/>
        <v>66500000</v>
      </c>
      <c r="CA8" s="16">
        <f t="shared" si="3"/>
        <v>1459</v>
      </c>
      <c r="CB8" s="16">
        <f t="shared" si="3"/>
        <v>12250000</v>
      </c>
      <c r="CC8" s="16">
        <f t="shared" si="3"/>
        <v>364750000</v>
      </c>
      <c r="CD8" s="16">
        <f>SUM(CD9:CD58)</f>
        <v>8040500000</v>
      </c>
    </row>
    <row r="9" spans="1:89" s="32" customFormat="1" ht="19.5" customHeight="1" x14ac:dyDescent="0.25">
      <c r="A9" s="27">
        <v>1</v>
      </c>
      <c r="B9" s="28" t="s">
        <v>85</v>
      </c>
      <c r="C9" s="29">
        <v>30</v>
      </c>
      <c r="D9" s="29">
        <v>30</v>
      </c>
      <c r="E9" s="29">
        <v>1</v>
      </c>
      <c r="F9" s="65">
        <v>30</v>
      </c>
      <c r="G9" s="29">
        <v>30</v>
      </c>
      <c r="H9" s="29">
        <v>1</v>
      </c>
      <c r="I9" s="65">
        <v>30</v>
      </c>
      <c r="J9" s="29">
        <v>0</v>
      </c>
      <c r="K9" s="29">
        <v>0</v>
      </c>
      <c r="L9" s="65">
        <v>0</v>
      </c>
      <c r="M9" s="29">
        <v>0</v>
      </c>
      <c r="N9" s="29">
        <v>0</v>
      </c>
      <c r="O9" s="65">
        <v>0</v>
      </c>
      <c r="P9" s="29">
        <v>0</v>
      </c>
      <c r="Q9" s="29">
        <v>0</v>
      </c>
      <c r="R9" s="65">
        <v>0</v>
      </c>
      <c r="S9" s="29">
        <v>20</v>
      </c>
      <c r="T9" s="29">
        <v>1</v>
      </c>
      <c r="U9" s="65">
        <v>20</v>
      </c>
      <c r="V9" s="29">
        <v>20</v>
      </c>
      <c r="W9" s="29">
        <v>1</v>
      </c>
      <c r="X9" s="65">
        <v>25</v>
      </c>
      <c r="Y9" s="29">
        <v>20</v>
      </c>
      <c r="Z9" s="29">
        <v>1</v>
      </c>
      <c r="AA9" s="65">
        <v>25</v>
      </c>
      <c r="AB9" s="29">
        <v>0</v>
      </c>
      <c r="AC9" s="29">
        <v>0</v>
      </c>
      <c r="AD9" s="65">
        <v>0</v>
      </c>
      <c r="AE9" s="29">
        <v>0</v>
      </c>
      <c r="AF9" s="29">
        <v>0</v>
      </c>
      <c r="AG9" s="65">
        <v>0</v>
      </c>
      <c r="AH9" s="29">
        <v>0</v>
      </c>
      <c r="AI9" s="29">
        <v>0</v>
      </c>
      <c r="AJ9" s="65">
        <v>0</v>
      </c>
      <c r="AK9" s="29">
        <v>0</v>
      </c>
      <c r="AL9" s="29">
        <v>0</v>
      </c>
      <c r="AM9" s="65">
        <v>0</v>
      </c>
      <c r="AN9" s="29">
        <f>D9+G9+J9+M9+P9+S9+V9+Y9+AB9+AE9+AH9+AK9</f>
        <v>120</v>
      </c>
      <c r="AO9" s="29">
        <f>E9+H9+K9+N9+Q9+T9+W9+Z9+AC9+AF9+AI9+AL9</f>
        <v>5</v>
      </c>
      <c r="AP9" s="29">
        <f>F9+I9+L9+O9+R9+U9+X9+AA9+AD9+AG9+AJ9+AM9</f>
        <v>130</v>
      </c>
      <c r="AQ9" s="29"/>
      <c r="AR9" s="29"/>
      <c r="AS9" s="30"/>
      <c r="AT9" s="29">
        <f>E9*F9</f>
        <v>30</v>
      </c>
      <c r="AU9" s="56">
        <v>250000</v>
      </c>
      <c r="AV9" s="29">
        <f>AU9*AT9</f>
        <v>7500000</v>
      </c>
      <c r="AW9" s="29">
        <f>H9*I9</f>
        <v>30</v>
      </c>
      <c r="AX9" s="29">
        <f>AU9</f>
        <v>250000</v>
      </c>
      <c r="AY9" s="29">
        <f>AX9*AW9</f>
        <v>7500000</v>
      </c>
      <c r="AZ9" s="27">
        <f>K9*L9</f>
        <v>0</v>
      </c>
      <c r="BA9" s="29">
        <f>AU9</f>
        <v>250000</v>
      </c>
      <c r="BB9" s="29">
        <f>BA9*AZ9</f>
        <v>0</v>
      </c>
      <c r="BC9" s="27">
        <f>N9*O9</f>
        <v>0</v>
      </c>
      <c r="BD9" s="29">
        <f>AU9</f>
        <v>250000</v>
      </c>
      <c r="BE9" s="29">
        <f>BD9*BC9</f>
        <v>0</v>
      </c>
      <c r="BF9" s="27">
        <f>Q9*R9</f>
        <v>0</v>
      </c>
      <c r="BG9" s="29">
        <f>AU9</f>
        <v>250000</v>
      </c>
      <c r="BH9" s="29">
        <f>BG9*BF9</f>
        <v>0</v>
      </c>
      <c r="BI9" s="27">
        <f>T9*U9</f>
        <v>20</v>
      </c>
      <c r="BJ9" s="29">
        <f>AU9</f>
        <v>250000</v>
      </c>
      <c r="BK9" s="29">
        <f>BJ9*BI9</f>
        <v>5000000</v>
      </c>
      <c r="BL9" s="27">
        <f>W9*X9</f>
        <v>25</v>
      </c>
      <c r="BM9" s="29">
        <f>AU9</f>
        <v>250000</v>
      </c>
      <c r="BN9" s="29">
        <f>BM9*BL9</f>
        <v>6250000</v>
      </c>
      <c r="BO9" s="27">
        <f>Z9*AA9</f>
        <v>25</v>
      </c>
      <c r="BP9" s="29">
        <f>AU9</f>
        <v>250000</v>
      </c>
      <c r="BQ9" s="29">
        <f>BP9*BO9</f>
        <v>6250000</v>
      </c>
      <c r="BR9" s="27">
        <f>AC9*AD9</f>
        <v>0</v>
      </c>
      <c r="BS9" s="29">
        <f>AU9</f>
        <v>250000</v>
      </c>
      <c r="BT9" s="29">
        <f>BS9*BR9</f>
        <v>0</v>
      </c>
      <c r="BU9" s="27">
        <f>AF9*AG9</f>
        <v>0</v>
      </c>
      <c r="BV9" s="29">
        <f>AU9</f>
        <v>250000</v>
      </c>
      <c r="BW9" s="29">
        <f>BV9*BU9</f>
        <v>0</v>
      </c>
      <c r="BX9" s="27">
        <f>AI9*AJ9</f>
        <v>0</v>
      </c>
      <c r="BY9" s="29">
        <f>AU9</f>
        <v>250000</v>
      </c>
      <c r="BZ9" s="29">
        <f>BY9*BX9</f>
        <v>0</v>
      </c>
      <c r="CA9" s="27">
        <f>AL9*AM9</f>
        <v>0</v>
      </c>
      <c r="CB9" s="29">
        <f>AU9</f>
        <v>250000</v>
      </c>
      <c r="CC9" s="29">
        <f>CB9*CA9</f>
        <v>0</v>
      </c>
      <c r="CD9" s="31">
        <f>AV9+AY9+BB9+BE9+BH9+BK9+BN9+BQ9+BT9+BW9+BZ9+CC9</f>
        <v>32500000</v>
      </c>
    </row>
    <row r="10" spans="1:89" s="32" customFormat="1" ht="19.5" customHeight="1" x14ac:dyDescent="0.25">
      <c r="A10" s="27">
        <v>2</v>
      </c>
      <c r="B10" s="28" t="s">
        <v>86</v>
      </c>
      <c r="C10" s="27">
        <v>30</v>
      </c>
      <c r="D10" s="27">
        <v>30</v>
      </c>
      <c r="E10" s="27">
        <v>1</v>
      </c>
      <c r="F10" s="66">
        <v>30</v>
      </c>
      <c r="G10" s="27">
        <v>30</v>
      </c>
      <c r="H10" s="27">
        <v>1</v>
      </c>
      <c r="I10" s="66">
        <v>30</v>
      </c>
      <c r="J10" s="27">
        <v>4</v>
      </c>
      <c r="K10" s="27">
        <v>1</v>
      </c>
      <c r="L10" s="66">
        <v>25</v>
      </c>
      <c r="M10" s="27">
        <v>0</v>
      </c>
      <c r="N10" s="27">
        <v>0</v>
      </c>
      <c r="O10" s="66">
        <v>0</v>
      </c>
      <c r="P10" s="27">
        <v>0</v>
      </c>
      <c r="Q10" s="27">
        <v>0</v>
      </c>
      <c r="R10" s="66">
        <v>0</v>
      </c>
      <c r="S10" s="27">
        <v>20</v>
      </c>
      <c r="T10" s="27">
        <v>1</v>
      </c>
      <c r="U10" s="66">
        <v>25</v>
      </c>
      <c r="V10" s="27">
        <v>26</v>
      </c>
      <c r="W10" s="27">
        <v>1</v>
      </c>
      <c r="X10" s="66">
        <v>25</v>
      </c>
      <c r="Y10" s="27">
        <v>26</v>
      </c>
      <c r="Z10" s="27">
        <v>1</v>
      </c>
      <c r="AA10" s="66">
        <v>25</v>
      </c>
      <c r="AB10" s="27">
        <v>0</v>
      </c>
      <c r="AC10" s="27">
        <v>0</v>
      </c>
      <c r="AD10" s="66">
        <v>0</v>
      </c>
      <c r="AE10" s="27">
        <v>0</v>
      </c>
      <c r="AF10" s="27">
        <v>0</v>
      </c>
      <c r="AG10" s="66">
        <v>0</v>
      </c>
      <c r="AH10" s="27">
        <v>6</v>
      </c>
      <c r="AI10" s="27">
        <v>1</v>
      </c>
      <c r="AJ10" s="66">
        <v>25</v>
      </c>
      <c r="AK10" s="27">
        <v>3</v>
      </c>
      <c r="AL10" s="27">
        <v>1</v>
      </c>
      <c r="AM10" s="66">
        <v>30</v>
      </c>
      <c r="AN10" s="29">
        <f t="shared" ref="AN10:AP69" si="4">D10+G10+J10+M10+P10+S10+V10+Y10+AB10+AE10+AH10+AK10</f>
        <v>145</v>
      </c>
      <c r="AO10" s="29">
        <f t="shared" si="4"/>
        <v>8</v>
      </c>
      <c r="AP10" s="29">
        <f t="shared" si="4"/>
        <v>215</v>
      </c>
      <c r="AQ10" s="29"/>
      <c r="AR10" s="29"/>
      <c r="AS10" s="30"/>
      <c r="AT10" s="29">
        <f t="shared" ref="AT10:AT69" si="5">E10*F10</f>
        <v>30</v>
      </c>
      <c r="AU10" s="29">
        <f>AU9</f>
        <v>250000</v>
      </c>
      <c r="AV10" s="29">
        <f>AU10*AT10</f>
        <v>7500000</v>
      </c>
      <c r="AW10" s="29">
        <f t="shared" ref="AW10:AW70" si="6">H10*I10</f>
        <v>30</v>
      </c>
      <c r="AX10" s="29">
        <f>AX9</f>
        <v>250000</v>
      </c>
      <c r="AY10" s="29">
        <f>AX10*AW10</f>
        <v>7500000</v>
      </c>
      <c r="AZ10" s="27">
        <f>K10*L10</f>
        <v>25</v>
      </c>
      <c r="BA10" s="29">
        <f>BA9</f>
        <v>250000</v>
      </c>
      <c r="BB10" s="29">
        <f>BA10*AZ10</f>
        <v>6250000</v>
      </c>
      <c r="BC10" s="27">
        <f>N10*O10</f>
        <v>0</v>
      </c>
      <c r="BD10" s="29">
        <f>BD9</f>
        <v>250000</v>
      </c>
      <c r="BE10" s="29">
        <f>BD10*BC10</f>
        <v>0</v>
      </c>
      <c r="BF10" s="27">
        <f>Q10*R10</f>
        <v>0</v>
      </c>
      <c r="BG10" s="29">
        <f>BG9</f>
        <v>250000</v>
      </c>
      <c r="BH10" s="29">
        <f>BG10*BF10</f>
        <v>0</v>
      </c>
      <c r="BI10" s="27">
        <f>T10*U10</f>
        <v>25</v>
      </c>
      <c r="BJ10" s="29">
        <f>BJ9</f>
        <v>250000</v>
      </c>
      <c r="BK10" s="29">
        <f>BJ10*BI10</f>
        <v>6250000</v>
      </c>
      <c r="BL10" s="27">
        <f>W10*X10</f>
        <v>25</v>
      </c>
      <c r="BM10" s="29">
        <f>BM9</f>
        <v>250000</v>
      </c>
      <c r="BN10" s="29">
        <f>BM10*BL10</f>
        <v>6250000</v>
      </c>
      <c r="BO10" s="27">
        <f>Z10*AA10</f>
        <v>25</v>
      </c>
      <c r="BP10" s="29">
        <f>BP9</f>
        <v>250000</v>
      </c>
      <c r="BQ10" s="29">
        <f>BP10*BO10</f>
        <v>6250000</v>
      </c>
      <c r="BR10" s="27">
        <f>AC10*AD10</f>
        <v>0</v>
      </c>
      <c r="BS10" s="29">
        <f>BS9</f>
        <v>250000</v>
      </c>
      <c r="BT10" s="29">
        <f>BS10*BR10</f>
        <v>0</v>
      </c>
      <c r="BU10" s="27">
        <f>AF10*AG10</f>
        <v>0</v>
      </c>
      <c r="BV10" s="29">
        <f>BV9</f>
        <v>250000</v>
      </c>
      <c r="BW10" s="29">
        <f>BV10*BU10</f>
        <v>0</v>
      </c>
      <c r="BX10" s="27">
        <f>AI10*AJ10</f>
        <v>25</v>
      </c>
      <c r="BY10" s="29">
        <f>BY9</f>
        <v>250000</v>
      </c>
      <c r="BZ10" s="29">
        <f>BY10*BX10</f>
        <v>6250000</v>
      </c>
      <c r="CA10" s="27">
        <f>AL10*AM10</f>
        <v>30</v>
      </c>
      <c r="CB10" s="29">
        <f>CB9</f>
        <v>250000</v>
      </c>
      <c r="CC10" s="29">
        <f>CB10*CA10</f>
        <v>7500000</v>
      </c>
      <c r="CD10" s="31">
        <f t="shared" ref="CD10:CD70" si="7">AV10+AY10+BB10+BE10+BH10+BK10+BN10+BQ10+BT10+BW10+BZ10+CC10</f>
        <v>53750000</v>
      </c>
    </row>
    <row r="11" spans="1:89" s="32" customFormat="1" ht="19.5" customHeight="1" x14ac:dyDescent="0.25">
      <c r="A11" s="27">
        <v>3</v>
      </c>
      <c r="B11" s="28" t="s">
        <v>87</v>
      </c>
      <c r="C11" s="29">
        <v>30</v>
      </c>
      <c r="D11" s="29">
        <v>30</v>
      </c>
      <c r="E11" s="29">
        <v>1</v>
      </c>
      <c r="F11" s="65">
        <v>30</v>
      </c>
      <c r="G11" s="29">
        <v>30</v>
      </c>
      <c r="H11" s="29">
        <v>1</v>
      </c>
      <c r="I11" s="65">
        <v>30</v>
      </c>
      <c r="J11" s="29">
        <v>13</v>
      </c>
      <c r="K11" s="29">
        <v>1</v>
      </c>
      <c r="L11" s="65">
        <v>30</v>
      </c>
      <c r="M11" s="29">
        <v>13</v>
      </c>
      <c r="N11" s="29">
        <v>1</v>
      </c>
      <c r="O11" s="65">
        <v>30</v>
      </c>
      <c r="P11" s="29">
        <v>13</v>
      </c>
      <c r="Q11" s="29">
        <v>1</v>
      </c>
      <c r="R11" s="65">
        <v>30</v>
      </c>
      <c r="S11" s="29">
        <v>17</v>
      </c>
      <c r="T11" s="29">
        <v>1</v>
      </c>
      <c r="U11" s="65">
        <v>30</v>
      </c>
      <c r="V11" s="29">
        <v>17</v>
      </c>
      <c r="W11" s="29">
        <v>1</v>
      </c>
      <c r="X11" s="65">
        <v>30</v>
      </c>
      <c r="Y11" s="29">
        <v>17</v>
      </c>
      <c r="Z11" s="29">
        <v>1</v>
      </c>
      <c r="AA11" s="65">
        <v>30</v>
      </c>
      <c r="AB11" s="29"/>
      <c r="AC11" s="29"/>
      <c r="AD11" s="65"/>
      <c r="AE11" s="29"/>
      <c r="AF11" s="29"/>
      <c r="AG11" s="65"/>
      <c r="AH11" s="29"/>
      <c r="AI11" s="29"/>
      <c r="AJ11" s="65"/>
      <c r="AK11" s="29"/>
      <c r="AL11" s="29"/>
      <c r="AM11" s="65"/>
      <c r="AN11" s="29">
        <f t="shared" si="4"/>
        <v>150</v>
      </c>
      <c r="AO11" s="29">
        <f t="shared" si="4"/>
        <v>8</v>
      </c>
      <c r="AP11" s="29">
        <f t="shared" si="4"/>
        <v>240</v>
      </c>
      <c r="AQ11" s="29"/>
      <c r="AR11" s="29"/>
      <c r="AS11" s="30"/>
      <c r="AT11" s="29">
        <f t="shared" si="5"/>
        <v>30</v>
      </c>
      <c r="AU11" s="29">
        <f t="shared" ref="AU11:AU69" si="8">AU10</f>
        <v>250000</v>
      </c>
      <c r="AV11" s="29">
        <f t="shared" ref="AV11:AV69" si="9">AU11*AT11</f>
        <v>7500000</v>
      </c>
      <c r="AW11" s="29">
        <f t="shared" si="6"/>
        <v>30</v>
      </c>
      <c r="AX11" s="29">
        <f t="shared" ref="AX11:AX69" si="10">AX10</f>
        <v>250000</v>
      </c>
      <c r="AY11" s="29">
        <f t="shared" ref="AY11:AY69" si="11">AX11*AW11</f>
        <v>7500000</v>
      </c>
      <c r="AZ11" s="27">
        <f t="shared" ref="AZ11:AZ69" si="12">K11*L11</f>
        <v>30</v>
      </c>
      <c r="BA11" s="29">
        <f t="shared" ref="BA11:BA69" si="13">BA10</f>
        <v>250000</v>
      </c>
      <c r="BB11" s="29">
        <f t="shared" ref="BB11:BB69" si="14">BA11*AZ11</f>
        <v>7500000</v>
      </c>
      <c r="BC11" s="27">
        <f t="shared" ref="BC11:BC69" si="15">N11*O11</f>
        <v>30</v>
      </c>
      <c r="BD11" s="29">
        <f t="shared" ref="BD11:BD69" si="16">BD10</f>
        <v>250000</v>
      </c>
      <c r="BE11" s="29">
        <f t="shared" ref="BE11:BE69" si="17">BD11*BC11</f>
        <v>7500000</v>
      </c>
      <c r="BF11" s="27">
        <f t="shared" ref="BF11:BF69" si="18">Q11*R11</f>
        <v>30</v>
      </c>
      <c r="BG11" s="29">
        <f t="shared" ref="BG11:BG69" si="19">BG10</f>
        <v>250000</v>
      </c>
      <c r="BH11" s="29">
        <f t="shared" ref="BH11:BH69" si="20">BG11*BF11</f>
        <v>7500000</v>
      </c>
      <c r="BI11" s="27">
        <f t="shared" ref="BI11:BI69" si="21">T11*U11</f>
        <v>30</v>
      </c>
      <c r="BJ11" s="29">
        <f t="shared" ref="BJ11:BJ69" si="22">BJ10</f>
        <v>250000</v>
      </c>
      <c r="BK11" s="29">
        <f t="shared" ref="BK11:BK69" si="23">BJ11*BI11</f>
        <v>7500000</v>
      </c>
      <c r="BL11" s="27">
        <f t="shared" ref="BL11:BL69" si="24">W11*X11</f>
        <v>30</v>
      </c>
      <c r="BM11" s="29">
        <f t="shared" ref="BM11:BM69" si="25">BM10</f>
        <v>250000</v>
      </c>
      <c r="BN11" s="29">
        <f t="shared" ref="BN11:BN69" si="26">BM11*BL11</f>
        <v>7500000</v>
      </c>
      <c r="BO11" s="27">
        <f t="shared" ref="BO11:BO69" si="27">Z11*AA11</f>
        <v>30</v>
      </c>
      <c r="BP11" s="29">
        <f t="shared" ref="BP11:BP69" si="28">BP10</f>
        <v>250000</v>
      </c>
      <c r="BQ11" s="29">
        <f t="shared" ref="BQ11:BQ69" si="29">BP11*BO11</f>
        <v>7500000</v>
      </c>
      <c r="BR11" s="27">
        <f t="shared" ref="BR11:BR69" si="30">AC11*AD11</f>
        <v>0</v>
      </c>
      <c r="BS11" s="29">
        <f t="shared" ref="BS11:BS69" si="31">BS10</f>
        <v>250000</v>
      </c>
      <c r="BT11" s="29">
        <f t="shared" ref="BT11:BT69" si="32">BS11*BR11</f>
        <v>0</v>
      </c>
      <c r="BU11" s="27">
        <f t="shared" ref="BU11:BU69" si="33">AF11*AG11</f>
        <v>0</v>
      </c>
      <c r="BV11" s="29">
        <f t="shared" ref="BV11:BV69" si="34">BV10</f>
        <v>250000</v>
      </c>
      <c r="BW11" s="29">
        <f t="shared" ref="BW11:BW69" si="35">BV11*BU11</f>
        <v>0</v>
      </c>
      <c r="BX11" s="27">
        <f t="shared" ref="BX11:BX69" si="36">AI11*AJ11</f>
        <v>0</v>
      </c>
      <c r="BY11" s="29">
        <f t="shared" ref="BY11:BY69" si="37">BY10</f>
        <v>250000</v>
      </c>
      <c r="BZ11" s="29">
        <f t="shared" ref="BZ11:BZ69" si="38">BY11*BX11</f>
        <v>0</v>
      </c>
      <c r="CA11" s="27">
        <f t="shared" ref="CA11:CA68" si="39">AL11*AM11</f>
        <v>0</v>
      </c>
      <c r="CB11" s="29">
        <f t="shared" ref="CB11:CB69" si="40">CB10</f>
        <v>250000</v>
      </c>
      <c r="CC11" s="29">
        <f t="shared" ref="CC11:CC68" si="41">CB11*CA11</f>
        <v>0</v>
      </c>
      <c r="CD11" s="31">
        <f t="shared" si="7"/>
        <v>60000000</v>
      </c>
    </row>
    <row r="12" spans="1:89" s="32" customFormat="1" ht="19.5" customHeight="1" x14ac:dyDescent="0.25">
      <c r="A12" s="27">
        <v>4</v>
      </c>
      <c r="B12" s="28" t="s">
        <v>84</v>
      </c>
      <c r="C12" s="29">
        <v>1</v>
      </c>
      <c r="D12" s="29">
        <v>30</v>
      </c>
      <c r="E12" s="29">
        <v>1</v>
      </c>
      <c r="F12" s="65">
        <v>30</v>
      </c>
      <c r="G12" s="29">
        <v>30</v>
      </c>
      <c r="H12" s="29">
        <v>1</v>
      </c>
      <c r="I12" s="66">
        <v>30</v>
      </c>
      <c r="J12" s="29">
        <v>10</v>
      </c>
      <c r="K12" s="29">
        <v>1</v>
      </c>
      <c r="L12" s="65">
        <v>30</v>
      </c>
      <c r="M12" s="29">
        <v>10</v>
      </c>
      <c r="N12" s="29">
        <v>1</v>
      </c>
      <c r="O12" s="65">
        <v>30</v>
      </c>
      <c r="P12" s="29">
        <v>10</v>
      </c>
      <c r="Q12" s="29">
        <v>1</v>
      </c>
      <c r="R12" s="65">
        <v>30</v>
      </c>
      <c r="S12" s="29">
        <v>15</v>
      </c>
      <c r="T12" s="29">
        <v>1</v>
      </c>
      <c r="U12" s="65">
        <v>30</v>
      </c>
      <c r="V12" s="29">
        <v>20</v>
      </c>
      <c r="W12" s="29">
        <v>1</v>
      </c>
      <c r="X12" s="65">
        <v>30</v>
      </c>
      <c r="Y12" s="29">
        <v>5</v>
      </c>
      <c r="Z12" s="29">
        <v>1</v>
      </c>
      <c r="AA12" s="65">
        <v>30</v>
      </c>
      <c r="AB12" s="29">
        <v>0</v>
      </c>
      <c r="AC12" s="29"/>
      <c r="AD12" s="65"/>
      <c r="AE12" s="29">
        <v>0</v>
      </c>
      <c r="AF12" s="29"/>
      <c r="AG12" s="65"/>
      <c r="AH12" s="29">
        <v>0</v>
      </c>
      <c r="AI12" s="29"/>
      <c r="AJ12" s="65"/>
      <c r="AK12" s="29">
        <v>5</v>
      </c>
      <c r="AL12" s="29">
        <v>1</v>
      </c>
      <c r="AM12" s="65">
        <v>30</v>
      </c>
      <c r="AN12" s="29">
        <f t="shared" si="4"/>
        <v>135</v>
      </c>
      <c r="AO12" s="29">
        <f t="shared" si="4"/>
        <v>9</v>
      </c>
      <c r="AP12" s="29">
        <f t="shared" si="4"/>
        <v>270</v>
      </c>
      <c r="AQ12" s="29"/>
      <c r="AR12" s="29"/>
      <c r="AS12" s="30"/>
      <c r="AT12" s="29">
        <f t="shared" si="5"/>
        <v>30</v>
      </c>
      <c r="AU12" s="29">
        <f t="shared" si="8"/>
        <v>250000</v>
      </c>
      <c r="AV12" s="29">
        <f t="shared" si="9"/>
        <v>7500000</v>
      </c>
      <c r="AW12" s="29">
        <f t="shared" si="6"/>
        <v>30</v>
      </c>
      <c r="AX12" s="29">
        <f t="shared" si="10"/>
        <v>250000</v>
      </c>
      <c r="AY12" s="29">
        <f t="shared" si="11"/>
        <v>7500000</v>
      </c>
      <c r="AZ12" s="27">
        <f t="shared" si="12"/>
        <v>30</v>
      </c>
      <c r="BA12" s="29">
        <f t="shared" si="13"/>
        <v>250000</v>
      </c>
      <c r="BB12" s="29">
        <f t="shared" si="14"/>
        <v>7500000</v>
      </c>
      <c r="BC12" s="27">
        <f t="shared" si="15"/>
        <v>30</v>
      </c>
      <c r="BD12" s="29">
        <f t="shared" si="16"/>
        <v>250000</v>
      </c>
      <c r="BE12" s="29">
        <f t="shared" si="17"/>
        <v>7500000</v>
      </c>
      <c r="BF12" s="27">
        <f t="shared" si="18"/>
        <v>30</v>
      </c>
      <c r="BG12" s="29">
        <f t="shared" si="19"/>
        <v>250000</v>
      </c>
      <c r="BH12" s="29">
        <f t="shared" si="20"/>
        <v>7500000</v>
      </c>
      <c r="BI12" s="27">
        <f t="shared" si="21"/>
        <v>30</v>
      </c>
      <c r="BJ12" s="29">
        <f t="shared" si="22"/>
        <v>250000</v>
      </c>
      <c r="BK12" s="29">
        <f t="shared" si="23"/>
        <v>7500000</v>
      </c>
      <c r="BL12" s="27">
        <f t="shared" si="24"/>
        <v>30</v>
      </c>
      <c r="BM12" s="29">
        <f t="shared" si="25"/>
        <v>250000</v>
      </c>
      <c r="BN12" s="29">
        <f t="shared" si="26"/>
        <v>7500000</v>
      </c>
      <c r="BO12" s="27">
        <f t="shared" si="27"/>
        <v>30</v>
      </c>
      <c r="BP12" s="29">
        <f t="shared" si="28"/>
        <v>250000</v>
      </c>
      <c r="BQ12" s="29">
        <f t="shared" si="29"/>
        <v>7500000</v>
      </c>
      <c r="BR12" s="27">
        <f t="shared" si="30"/>
        <v>0</v>
      </c>
      <c r="BS12" s="29">
        <f t="shared" si="31"/>
        <v>250000</v>
      </c>
      <c r="BT12" s="29">
        <f t="shared" si="32"/>
        <v>0</v>
      </c>
      <c r="BU12" s="27">
        <f t="shared" si="33"/>
        <v>0</v>
      </c>
      <c r="BV12" s="29">
        <f t="shared" si="34"/>
        <v>250000</v>
      </c>
      <c r="BW12" s="29">
        <f t="shared" si="35"/>
        <v>0</v>
      </c>
      <c r="BX12" s="27">
        <f t="shared" si="36"/>
        <v>0</v>
      </c>
      <c r="BY12" s="29">
        <f t="shared" si="37"/>
        <v>250000</v>
      </c>
      <c r="BZ12" s="29">
        <f t="shared" si="38"/>
        <v>0</v>
      </c>
      <c r="CA12" s="27">
        <f t="shared" si="39"/>
        <v>30</v>
      </c>
      <c r="CB12" s="29">
        <f t="shared" si="40"/>
        <v>250000</v>
      </c>
      <c r="CC12" s="29">
        <f t="shared" si="41"/>
        <v>7500000</v>
      </c>
      <c r="CD12" s="31">
        <f t="shared" si="7"/>
        <v>67500000</v>
      </c>
    </row>
    <row r="13" spans="1:89" s="32" customFormat="1" ht="19.5" customHeight="1" x14ac:dyDescent="0.25">
      <c r="A13" s="27">
        <v>5</v>
      </c>
      <c r="B13" s="28" t="s">
        <v>83</v>
      </c>
      <c r="C13" s="29">
        <v>0</v>
      </c>
      <c r="D13" s="29">
        <v>0</v>
      </c>
      <c r="E13" s="29">
        <v>0</v>
      </c>
      <c r="F13" s="65">
        <v>0</v>
      </c>
      <c r="G13" s="29">
        <v>0</v>
      </c>
      <c r="H13" s="29">
        <v>0</v>
      </c>
      <c r="I13" s="29">
        <v>0</v>
      </c>
      <c r="J13" s="29">
        <v>0</v>
      </c>
      <c r="K13" s="29">
        <v>0</v>
      </c>
      <c r="L13" s="65">
        <v>0</v>
      </c>
      <c r="M13" s="29">
        <v>0</v>
      </c>
      <c r="N13" s="29">
        <v>0</v>
      </c>
      <c r="O13" s="65">
        <v>0</v>
      </c>
      <c r="P13" s="29">
        <v>0</v>
      </c>
      <c r="Q13" s="29">
        <v>0</v>
      </c>
      <c r="R13" s="65">
        <v>0</v>
      </c>
      <c r="S13" s="29">
        <v>0</v>
      </c>
      <c r="T13" s="29">
        <v>0</v>
      </c>
      <c r="U13" s="65">
        <v>0</v>
      </c>
      <c r="V13" s="29">
        <v>0</v>
      </c>
      <c r="W13" s="29">
        <v>0</v>
      </c>
      <c r="X13" s="65">
        <v>0</v>
      </c>
      <c r="Y13" s="29">
        <v>0</v>
      </c>
      <c r="Z13" s="29">
        <v>0</v>
      </c>
      <c r="AA13" s="65">
        <v>0</v>
      </c>
      <c r="AB13" s="29">
        <v>0</v>
      </c>
      <c r="AC13" s="29">
        <v>0</v>
      </c>
      <c r="AD13" s="65">
        <v>0</v>
      </c>
      <c r="AE13" s="29">
        <v>0</v>
      </c>
      <c r="AF13" s="29">
        <v>0</v>
      </c>
      <c r="AG13" s="65">
        <v>0</v>
      </c>
      <c r="AH13" s="29">
        <v>0</v>
      </c>
      <c r="AI13" s="29">
        <v>0</v>
      </c>
      <c r="AJ13" s="65">
        <v>0</v>
      </c>
      <c r="AK13" s="29">
        <v>0</v>
      </c>
      <c r="AL13" s="29">
        <v>0</v>
      </c>
      <c r="AM13" s="65">
        <v>0</v>
      </c>
      <c r="AN13" s="29">
        <f t="shared" si="4"/>
        <v>0</v>
      </c>
      <c r="AO13" s="29">
        <f t="shared" si="4"/>
        <v>0</v>
      </c>
      <c r="AP13" s="29">
        <f t="shared" si="4"/>
        <v>0</v>
      </c>
      <c r="AQ13" s="29"/>
      <c r="AR13" s="29"/>
      <c r="AS13" s="30"/>
      <c r="AT13" s="29">
        <f t="shared" si="5"/>
        <v>0</v>
      </c>
      <c r="AU13" s="29">
        <f t="shared" si="8"/>
        <v>250000</v>
      </c>
      <c r="AV13" s="29">
        <f t="shared" si="9"/>
        <v>0</v>
      </c>
      <c r="AW13" s="29">
        <f t="shared" si="6"/>
        <v>0</v>
      </c>
      <c r="AX13" s="29">
        <f t="shared" si="10"/>
        <v>250000</v>
      </c>
      <c r="AY13" s="29">
        <f t="shared" si="11"/>
        <v>0</v>
      </c>
      <c r="AZ13" s="27">
        <f t="shared" si="12"/>
        <v>0</v>
      </c>
      <c r="BA13" s="29">
        <f t="shared" si="13"/>
        <v>250000</v>
      </c>
      <c r="BB13" s="29">
        <f t="shared" si="14"/>
        <v>0</v>
      </c>
      <c r="BC13" s="27">
        <f t="shared" si="15"/>
        <v>0</v>
      </c>
      <c r="BD13" s="29">
        <f t="shared" si="16"/>
        <v>250000</v>
      </c>
      <c r="BE13" s="29">
        <f t="shared" si="17"/>
        <v>0</v>
      </c>
      <c r="BF13" s="27">
        <f t="shared" si="18"/>
        <v>0</v>
      </c>
      <c r="BG13" s="29">
        <f t="shared" si="19"/>
        <v>250000</v>
      </c>
      <c r="BH13" s="29">
        <f t="shared" si="20"/>
        <v>0</v>
      </c>
      <c r="BI13" s="27">
        <f t="shared" si="21"/>
        <v>0</v>
      </c>
      <c r="BJ13" s="29">
        <f t="shared" si="22"/>
        <v>250000</v>
      </c>
      <c r="BK13" s="29">
        <f t="shared" si="23"/>
        <v>0</v>
      </c>
      <c r="BL13" s="27">
        <f t="shared" si="24"/>
        <v>0</v>
      </c>
      <c r="BM13" s="29">
        <f t="shared" si="25"/>
        <v>250000</v>
      </c>
      <c r="BN13" s="29">
        <f t="shared" si="26"/>
        <v>0</v>
      </c>
      <c r="BO13" s="27">
        <f t="shared" si="27"/>
        <v>0</v>
      </c>
      <c r="BP13" s="29">
        <f t="shared" si="28"/>
        <v>250000</v>
      </c>
      <c r="BQ13" s="29">
        <f t="shared" si="29"/>
        <v>0</v>
      </c>
      <c r="BR13" s="27">
        <f t="shared" si="30"/>
        <v>0</v>
      </c>
      <c r="BS13" s="29">
        <f t="shared" si="31"/>
        <v>250000</v>
      </c>
      <c r="BT13" s="29">
        <f t="shared" si="32"/>
        <v>0</v>
      </c>
      <c r="BU13" s="27">
        <f t="shared" si="33"/>
        <v>0</v>
      </c>
      <c r="BV13" s="29">
        <f t="shared" si="34"/>
        <v>250000</v>
      </c>
      <c r="BW13" s="29">
        <f t="shared" si="35"/>
        <v>0</v>
      </c>
      <c r="BX13" s="27">
        <f t="shared" si="36"/>
        <v>0</v>
      </c>
      <c r="BY13" s="29">
        <f t="shared" si="37"/>
        <v>250000</v>
      </c>
      <c r="BZ13" s="29">
        <f t="shared" si="38"/>
        <v>0</v>
      </c>
      <c r="CA13" s="27">
        <f t="shared" si="39"/>
        <v>0</v>
      </c>
      <c r="CB13" s="29">
        <f t="shared" si="40"/>
        <v>250000</v>
      </c>
      <c r="CC13" s="29">
        <f t="shared" si="41"/>
        <v>0</v>
      </c>
      <c r="CD13" s="31">
        <f t="shared" si="7"/>
        <v>0</v>
      </c>
    </row>
    <row r="14" spans="1:89" s="32" customFormat="1" ht="19.5" customHeight="1" x14ac:dyDescent="0.25">
      <c r="A14" s="27">
        <v>6</v>
      </c>
      <c r="B14" s="28" t="s">
        <v>88</v>
      </c>
      <c r="C14" s="29">
        <v>30</v>
      </c>
      <c r="D14" s="29">
        <v>30</v>
      </c>
      <c r="E14" s="29">
        <v>1</v>
      </c>
      <c r="F14" s="65">
        <v>30</v>
      </c>
      <c r="G14" s="29">
        <v>30</v>
      </c>
      <c r="H14" s="29">
        <v>1</v>
      </c>
      <c r="I14" s="66">
        <v>30</v>
      </c>
      <c r="J14" s="29">
        <v>10</v>
      </c>
      <c r="K14" s="29">
        <v>1</v>
      </c>
      <c r="L14" s="65">
        <v>35</v>
      </c>
      <c r="M14" s="29">
        <v>11</v>
      </c>
      <c r="N14" s="29">
        <v>1</v>
      </c>
      <c r="O14" s="65">
        <v>30</v>
      </c>
      <c r="P14" s="29">
        <v>1</v>
      </c>
      <c r="Q14" s="29">
        <v>1</v>
      </c>
      <c r="R14" s="65">
        <v>30</v>
      </c>
      <c r="S14" s="29">
        <v>16</v>
      </c>
      <c r="T14" s="29">
        <v>1</v>
      </c>
      <c r="U14" s="65">
        <v>30</v>
      </c>
      <c r="V14" s="29">
        <v>19</v>
      </c>
      <c r="W14" s="29">
        <v>1</v>
      </c>
      <c r="X14" s="65">
        <v>30</v>
      </c>
      <c r="Y14" s="29">
        <v>0</v>
      </c>
      <c r="Z14" s="29"/>
      <c r="AA14" s="65"/>
      <c r="AB14" s="29">
        <v>0</v>
      </c>
      <c r="AC14" s="29"/>
      <c r="AD14" s="65"/>
      <c r="AE14" s="29">
        <v>0</v>
      </c>
      <c r="AF14" s="29"/>
      <c r="AG14" s="65"/>
      <c r="AH14" s="29">
        <v>0</v>
      </c>
      <c r="AI14" s="29"/>
      <c r="AJ14" s="65"/>
      <c r="AK14" s="29">
        <v>3</v>
      </c>
      <c r="AL14" s="29">
        <v>1</v>
      </c>
      <c r="AM14" s="65">
        <v>30</v>
      </c>
      <c r="AN14" s="29">
        <f t="shared" si="4"/>
        <v>120</v>
      </c>
      <c r="AO14" s="29">
        <f t="shared" si="4"/>
        <v>8</v>
      </c>
      <c r="AP14" s="29">
        <f t="shared" si="4"/>
        <v>245</v>
      </c>
      <c r="AQ14" s="29"/>
      <c r="AR14" s="29"/>
      <c r="AS14" s="30"/>
      <c r="AT14" s="29">
        <f t="shared" si="5"/>
        <v>30</v>
      </c>
      <c r="AU14" s="29">
        <f t="shared" si="8"/>
        <v>250000</v>
      </c>
      <c r="AV14" s="29">
        <f t="shared" si="9"/>
        <v>7500000</v>
      </c>
      <c r="AW14" s="29">
        <f t="shared" si="6"/>
        <v>30</v>
      </c>
      <c r="AX14" s="29">
        <f t="shared" si="10"/>
        <v>250000</v>
      </c>
      <c r="AY14" s="29">
        <f t="shared" si="11"/>
        <v>7500000</v>
      </c>
      <c r="AZ14" s="27">
        <f t="shared" si="12"/>
        <v>35</v>
      </c>
      <c r="BA14" s="29">
        <f t="shared" si="13"/>
        <v>250000</v>
      </c>
      <c r="BB14" s="29">
        <f t="shared" si="14"/>
        <v>8750000</v>
      </c>
      <c r="BC14" s="27">
        <f t="shared" si="15"/>
        <v>30</v>
      </c>
      <c r="BD14" s="29">
        <f t="shared" si="16"/>
        <v>250000</v>
      </c>
      <c r="BE14" s="29">
        <f t="shared" si="17"/>
        <v>7500000</v>
      </c>
      <c r="BF14" s="27">
        <f t="shared" si="18"/>
        <v>30</v>
      </c>
      <c r="BG14" s="29">
        <f t="shared" si="19"/>
        <v>250000</v>
      </c>
      <c r="BH14" s="29">
        <f t="shared" si="20"/>
        <v>7500000</v>
      </c>
      <c r="BI14" s="27">
        <f t="shared" si="21"/>
        <v>30</v>
      </c>
      <c r="BJ14" s="29">
        <f t="shared" si="22"/>
        <v>250000</v>
      </c>
      <c r="BK14" s="29">
        <f t="shared" si="23"/>
        <v>7500000</v>
      </c>
      <c r="BL14" s="27">
        <f t="shared" si="24"/>
        <v>30</v>
      </c>
      <c r="BM14" s="29">
        <f t="shared" si="25"/>
        <v>250000</v>
      </c>
      <c r="BN14" s="29">
        <f t="shared" si="26"/>
        <v>7500000</v>
      </c>
      <c r="BO14" s="27">
        <f t="shared" si="27"/>
        <v>0</v>
      </c>
      <c r="BP14" s="29">
        <f t="shared" si="28"/>
        <v>250000</v>
      </c>
      <c r="BQ14" s="29">
        <f t="shared" si="29"/>
        <v>0</v>
      </c>
      <c r="BR14" s="27">
        <f t="shared" si="30"/>
        <v>0</v>
      </c>
      <c r="BS14" s="29">
        <f t="shared" si="31"/>
        <v>250000</v>
      </c>
      <c r="BT14" s="29">
        <f t="shared" si="32"/>
        <v>0</v>
      </c>
      <c r="BU14" s="27">
        <f t="shared" si="33"/>
        <v>0</v>
      </c>
      <c r="BV14" s="29">
        <f t="shared" si="34"/>
        <v>250000</v>
      </c>
      <c r="BW14" s="29">
        <f t="shared" si="35"/>
        <v>0</v>
      </c>
      <c r="BX14" s="27">
        <f t="shared" si="36"/>
        <v>0</v>
      </c>
      <c r="BY14" s="29">
        <f t="shared" si="37"/>
        <v>250000</v>
      </c>
      <c r="BZ14" s="29">
        <f t="shared" si="38"/>
        <v>0</v>
      </c>
      <c r="CA14" s="27">
        <f t="shared" si="39"/>
        <v>30</v>
      </c>
      <c r="CB14" s="29">
        <f t="shared" si="40"/>
        <v>250000</v>
      </c>
      <c r="CC14" s="29">
        <f t="shared" si="41"/>
        <v>7500000</v>
      </c>
      <c r="CD14" s="31">
        <f t="shared" si="7"/>
        <v>61250000</v>
      </c>
    </row>
    <row r="15" spans="1:89" s="32" customFormat="1" ht="19.5" customHeight="1" x14ac:dyDescent="0.25">
      <c r="A15" s="27">
        <v>7</v>
      </c>
      <c r="B15" s="28" t="s">
        <v>89</v>
      </c>
      <c r="C15" s="29">
        <v>30</v>
      </c>
      <c r="D15" s="29">
        <v>30</v>
      </c>
      <c r="E15" s="29">
        <v>1</v>
      </c>
      <c r="F15" s="65">
        <v>10</v>
      </c>
      <c r="G15" s="29">
        <v>30</v>
      </c>
      <c r="H15" s="29">
        <v>1</v>
      </c>
      <c r="I15" s="66">
        <v>30</v>
      </c>
      <c r="J15" s="29">
        <v>6</v>
      </c>
      <c r="K15" s="29">
        <v>1</v>
      </c>
      <c r="L15" s="65">
        <v>10</v>
      </c>
      <c r="M15" s="29">
        <v>9</v>
      </c>
      <c r="N15" s="29">
        <v>1</v>
      </c>
      <c r="O15" s="65">
        <v>10</v>
      </c>
      <c r="P15" s="29">
        <v>3</v>
      </c>
      <c r="Q15" s="29">
        <v>1</v>
      </c>
      <c r="R15" s="65">
        <v>30</v>
      </c>
      <c r="S15" s="29">
        <v>14</v>
      </c>
      <c r="T15" s="29">
        <v>1</v>
      </c>
      <c r="U15" s="65">
        <v>10</v>
      </c>
      <c r="V15" s="29">
        <v>17</v>
      </c>
      <c r="W15" s="29">
        <v>1</v>
      </c>
      <c r="X15" s="65">
        <v>10</v>
      </c>
      <c r="Y15" s="29">
        <v>8</v>
      </c>
      <c r="Z15" s="29">
        <v>1</v>
      </c>
      <c r="AA15" s="65">
        <v>10</v>
      </c>
      <c r="AB15" s="29"/>
      <c r="AC15" s="29"/>
      <c r="AD15" s="65"/>
      <c r="AE15" s="29"/>
      <c r="AF15" s="29"/>
      <c r="AG15" s="65"/>
      <c r="AH15" s="29"/>
      <c r="AI15" s="29"/>
      <c r="AJ15" s="65"/>
      <c r="AK15" s="29">
        <v>3</v>
      </c>
      <c r="AL15" s="29">
        <v>1</v>
      </c>
      <c r="AM15" s="65">
        <v>10</v>
      </c>
      <c r="AN15" s="29">
        <f t="shared" si="4"/>
        <v>120</v>
      </c>
      <c r="AO15" s="29">
        <f t="shared" si="4"/>
        <v>9</v>
      </c>
      <c r="AP15" s="29">
        <f t="shared" si="4"/>
        <v>130</v>
      </c>
      <c r="AQ15" s="29"/>
      <c r="AR15" s="29"/>
      <c r="AS15" s="30"/>
      <c r="AT15" s="29">
        <f t="shared" si="5"/>
        <v>10</v>
      </c>
      <c r="AU15" s="29">
        <f t="shared" si="8"/>
        <v>250000</v>
      </c>
      <c r="AV15" s="29">
        <f t="shared" si="9"/>
        <v>2500000</v>
      </c>
      <c r="AW15" s="29">
        <f t="shared" si="6"/>
        <v>30</v>
      </c>
      <c r="AX15" s="29">
        <f t="shared" si="10"/>
        <v>250000</v>
      </c>
      <c r="AY15" s="29">
        <f t="shared" si="11"/>
        <v>7500000</v>
      </c>
      <c r="AZ15" s="27">
        <f t="shared" si="12"/>
        <v>10</v>
      </c>
      <c r="BA15" s="29">
        <f t="shared" si="13"/>
        <v>250000</v>
      </c>
      <c r="BB15" s="29">
        <f t="shared" si="14"/>
        <v>2500000</v>
      </c>
      <c r="BC15" s="27">
        <f t="shared" si="15"/>
        <v>10</v>
      </c>
      <c r="BD15" s="29">
        <f t="shared" si="16"/>
        <v>250000</v>
      </c>
      <c r="BE15" s="29">
        <f t="shared" si="17"/>
        <v>2500000</v>
      </c>
      <c r="BF15" s="27">
        <f t="shared" si="18"/>
        <v>30</v>
      </c>
      <c r="BG15" s="29">
        <f t="shared" si="19"/>
        <v>250000</v>
      </c>
      <c r="BH15" s="29">
        <f t="shared" si="20"/>
        <v>7500000</v>
      </c>
      <c r="BI15" s="27">
        <f t="shared" si="21"/>
        <v>10</v>
      </c>
      <c r="BJ15" s="29">
        <f t="shared" si="22"/>
        <v>250000</v>
      </c>
      <c r="BK15" s="29">
        <f t="shared" si="23"/>
        <v>2500000</v>
      </c>
      <c r="BL15" s="27">
        <f t="shared" si="24"/>
        <v>10</v>
      </c>
      <c r="BM15" s="29">
        <f t="shared" si="25"/>
        <v>250000</v>
      </c>
      <c r="BN15" s="29">
        <f t="shared" si="26"/>
        <v>2500000</v>
      </c>
      <c r="BO15" s="27">
        <f t="shared" si="27"/>
        <v>10</v>
      </c>
      <c r="BP15" s="29">
        <f t="shared" si="28"/>
        <v>250000</v>
      </c>
      <c r="BQ15" s="29">
        <f t="shared" si="29"/>
        <v>2500000</v>
      </c>
      <c r="BR15" s="27">
        <f t="shared" si="30"/>
        <v>0</v>
      </c>
      <c r="BS15" s="29">
        <f t="shared" si="31"/>
        <v>250000</v>
      </c>
      <c r="BT15" s="29">
        <f t="shared" si="32"/>
        <v>0</v>
      </c>
      <c r="BU15" s="27">
        <f t="shared" si="33"/>
        <v>0</v>
      </c>
      <c r="BV15" s="29">
        <f t="shared" si="34"/>
        <v>250000</v>
      </c>
      <c r="BW15" s="29">
        <f t="shared" si="35"/>
        <v>0</v>
      </c>
      <c r="BX15" s="27">
        <f t="shared" si="36"/>
        <v>0</v>
      </c>
      <c r="BY15" s="29">
        <f t="shared" si="37"/>
        <v>250000</v>
      </c>
      <c r="BZ15" s="29">
        <f t="shared" si="38"/>
        <v>0</v>
      </c>
      <c r="CA15" s="27">
        <f t="shared" si="39"/>
        <v>10</v>
      </c>
      <c r="CB15" s="29">
        <f t="shared" si="40"/>
        <v>250000</v>
      </c>
      <c r="CC15" s="29">
        <f t="shared" si="41"/>
        <v>2500000</v>
      </c>
      <c r="CD15" s="31">
        <f t="shared" si="7"/>
        <v>32500000</v>
      </c>
    </row>
    <row r="16" spans="1:89" s="32" customFormat="1" ht="19.5" customHeight="1" x14ac:dyDescent="0.25">
      <c r="A16" s="27">
        <v>8</v>
      </c>
      <c r="B16" s="28" t="s">
        <v>90</v>
      </c>
      <c r="C16" s="29">
        <v>30</v>
      </c>
      <c r="D16" s="29">
        <v>30</v>
      </c>
      <c r="E16" s="29">
        <v>1</v>
      </c>
      <c r="F16" s="65">
        <v>30</v>
      </c>
      <c r="G16" s="29">
        <v>30</v>
      </c>
      <c r="H16" s="29">
        <v>1</v>
      </c>
      <c r="I16" s="66">
        <v>30</v>
      </c>
      <c r="J16" s="29">
        <v>6</v>
      </c>
      <c r="K16" s="29">
        <v>1</v>
      </c>
      <c r="L16" s="65">
        <v>30</v>
      </c>
      <c r="M16" s="29">
        <v>7</v>
      </c>
      <c r="N16" s="29">
        <v>1</v>
      </c>
      <c r="O16" s="65">
        <v>30</v>
      </c>
      <c r="P16" s="29">
        <v>3</v>
      </c>
      <c r="Q16" s="29">
        <v>1</v>
      </c>
      <c r="R16" s="65">
        <v>30</v>
      </c>
      <c r="S16" s="29">
        <v>21</v>
      </c>
      <c r="T16" s="29">
        <v>1</v>
      </c>
      <c r="U16" s="65">
        <v>30</v>
      </c>
      <c r="V16" s="29">
        <v>17</v>
      </c>
      <c r="W16" s="29">
        <v>1</v>
      </c>
      <c r="X16" s="65">
        <v>30</v>
      </c>
      <c r="Y16" s="29">
        <v>0</v>
      </c>
      <c r="Z16" s="29">
        <v>0</v>
      </c>
      <c r="AA16" s="65">
        <v>0</v>
      </c>
      <c r="AB16" s="29">
        <v>0</v>
      </c>
      <c r="AC16" s="29">
        <v>0</v>
      </c>
      <c r="AD16" s="65">
        <v>0</v>
      </c>
      <c r="AE16" s="29">
        <v>0</v>
      </c>
      <c r="AF16" s="29">
        <v>0</v>
      </c>
      <c r="AG16" s="65">
        <v>0</v>
      </c>
      <c r="AH16" s="29">
        <v>0</v>
      </c>
      <c r="AI16" s="29">
        <v>0</v>
      </c>
      <c r="AJ16" s="65">
        <v>0</v>
      </c>
      <c r="AK16" s="29">
        <v>6</v>
      </c>
      <c r="AL16" s="29">
        <v>1</v>
      </c>
      <c r="AM16" s="65">
        <v>30</v>
      </c>
      <c r="AN16" s="29">
        <f t="shared" si="4"/>
        <v>120</v>
      </c>
      <c r="AO16" s="29">
        <f t="shared" si="4"/>
        <v>8</v>
      </c>
      <c r="AP16" s="29">
        <f t="shared" si="4"/>
        <v>240</v>
      </c>
      <c r="AQ16" s="29"/>
      <c r="AR16" s="29"/>
      <c r="AS16" s="30"/>
      <c r="AT16" s="29">
        <f t="shared" si="5"/>
        <v>30</v>
      </c>
      <c r="AU16" s="29">
        <f t="shared" si="8"/>
        <v>250000</v>
      </c>
      <c r="AV16" s="29">
        <f t="shared" si="9"/>
        <v>7500000</v>
      </c>
      <c r="AW16" s="29">
        <f t="shared" si="6"/>
        <v>30</v>
      </c>
      <c r="AX16" s="29">
        <f t="shared" si="10"/>
        <v>250000</v>
      </c>
      <c r="AY16" s="29">
        <f t="shared" si="11"/>
        <v>7500000</v>
      </c>
      <c r="AZ16" s="27">
        <f t="shared" si="12"/>
        <v>30</v>
      </c>
      <c r="BA16" s="29">
        <f t="shared" si="13"/>
        <v>250000</v>
      </c>
      <c r="BB16" s="29">
        <f t="shared" si="14"/>
        <v>7500000</v>
      </c>
      <c r="BC16" s="27">
        <f t="shared" si="15"/>
        <v>30</v>
      </c>
      <c r="BD16" s="29">
        <f t="shared" si="16"/>
        <v>250000</v>
      </c>
      <c r="BE16" s="29">
        <f t="shared" si="17"/>
        <v>7500000</v>
      </c>
      <c r="BF16" s="27">
        <f t="shared" si="18"/>
        <v>30</v>
      </c>
      <c r="BG16" s="29">
        <f t="shared" si="19"/>
        <v>250000</v>
      </c>
      <c r="BH16" s="29">
        <f t="shared" si="20"/>
        <v>7500000</v>
      </c>
      <c r="BI16" s="27">
        <f t="shared" si="21"/>
        <v>30</v>
      </c>
      <c r="BJ16" s="29">
        <f t="shared" si="22"/>
        <v>250000</v>
      </c>
      <c r="BK16" s="29">
        <f t="shared" si="23"/>
        <v>7500000</v>
      </c>
      <c r="BL16" s="27">
        <f t="shared" si="24"/>
        <v>30</v>
      </c>
      <c r="BM16" s="29">
        <f t="shared" si="25"/>
        <v>250000</v>
      </c>
      <c r="BN16" s="29">
        <f t="shared" si="26"/>
        <v>7500000</v>
      </c>
      <c r="BO16" s="27">
        <f t="shared" si="27"/>
        <v>0</v>
      </c>
      <c r="BP16" s="29">
        <f t="shared" si="28"/>
        <v>250000</v>
      </c>
      <c r="BQ16" s="29">
        <f t="shared" si="29"/>
        <v>0</v>
      </c>
      <c r="BR16" s="27">
        <f t="shared" si="30"/>
        <v>0</v>
      </c>
      <c r="BS16" s="29">
        <f t="shared" si="31"/>
        <v>250000</v>
      </c>
      <c r="BT16" s="29">
        <f t="shared" si="32"/>
        <v>0</v>
      </c>
      <c r="BU16" s="27">
        <f t="shared" si="33"/>
        <v>0</v>
      </c>
      <c r="BV16" s="29">
        <f t="shared" si="34"/>
        <v>250000</v>
      </c>
      <c r="BW16" s="29">
        <f t="shared" si="35"/>
        <v>0</v>
      </c>
      <c r="BX16" s="27">
        <f t="shared" si="36"/>
        <v>0</v>
      </c>
      <c r="BY16" s="29">
        <f t="shared" si="37"/>
        <v>250000</v>
      </c>
      <c r="BZ16" s="29">
        <f t="shared" si="38"/>
        <v>0</v>
      </c>
      <c r="CA16" s="27">
        <f t="shared" si="39"/>
        <v>30</v>
      </c>
      <c r="CB16" s="29">
        <f t="shared" si="40"/>
        <v>250000</v>
      </c>
      <c r="CC16" s="29">
        <f t="shared" si="41"/>
        <v>7500000</v>
      </c>
      <c r="CD16" s="31">
        <f t="shared" si="7"/>
        <v>60000000</v>
      </c>
    </row>
    <row r="17" spans="1:82" s="32" customFormat="1" ht="19.5" customHeight="1" x14ac:dyDescent="0.25">
      <c r="A17" s="27">
        <v>9</v>
      </c>
      <c r="B17" s="28" t="s">
        <v>92</v>
      </c>
      <c r="C17" s="27">
        <v>30</v>
      </c>
      <c r="D17" s="27">
        <v>30</v>
      </c>
      <c r="E17" s="27">
        <v>1</v>
      </c>
      <c r="F17" s="66">
        <v>30</v>
      </c>
      <c r="G17" s="27">
        <v>30</v>
      </c>
      <c r="H17" s="27">
        <v>1</v>
      </c>
      <c r="I17" s="66">
        <v>30</v>
      </c>
      <c r="J17" s="27">
        <v>15</v>
      </c>
      <c r="K17" s="27">
        <v>1</v>
      </c>
      <c r="L17" s="66">
        <v>30</v>
      </c>
      <c r="M17" s="27">
        <v>15</v>
      </c>
      <c r="N17" s="27">
        <v>1</v>
      </c>
      <c r="O17" s="66">
        <v>30</v>
      </c>
      <c r="P17" s="27">
        <v>15</v>
      </c>
      <c r="Q17" s="27">
        <v>1</v>
      </c>
      <c r="R17" s="65">
        <v>30</v>
      </c>
      <c r="S17" s="27">
        <v>15</v>
      </c>
      <c r="T17" s="27">
        <v>1</v>
      </c>
      <c r="U17" s="66">
        <v>30</v>
      </c>
      <c r="V17" s="27">
        <v>15</v>
      </c>
      <c r="W17" s="27">
        <v>1</v>
      </c>
      <c r="X17" s="66">
        <v>30</v>
      </c>
      <c r="Y17" s="27">
        <v>10</v>
      </c>
      <c r="Z17" s="27">
        <v>1</v>
      </c>
      <c r="AA17" s="66">
        <v>30</v>
      </c>
      <c r="AB17" s="27">
        <v>0</v>
      </c>
      <c r="AC17" s="27">
        <v>0</v>
      </c>
      <c r="AD17" s="66">
        <v>0</v>
      </c>
      <c r="AE17" s="27">
        <v>0</v>
      </c>
      <c r="AF17" s="27">
        <v>0</v>
      </c>
      <c r="AG17" s="66">
        <v>0</v>
      </c>
      <c r="AH17" s="27">
        <v>0</v>
      </c>
      <c r="AI17" s="27">
        <v>0</v>
      </c>
      <c r="AJ17" s="66">
        <v>0</v>
      </c>
      <c r="AK17" s="27">
        <v>20</v>
      </c>
      <c r="AL17" s="27">
        <v>1</v>
      </c>
      <c r="AM17" s="65">
        <v>30</v>
      </c>
      <c r="AN17" s="29">
        <f t="shared" si="4"/>
        <v>165</v>
      </c>
      <c r="AO17" s="29">
        <f t="shared" si="4"/>
        <v>9</v>
      </c>
      <c r="AP17" s="29">
        <f t="shared" si="4"/>
        <v>270</v>
      </c>
      <c r="AQ17" s="29"/>
      <c r="AR17" s="29"/>
      <c r="AS17" s="30"/>
      <c r="AT17" s="29">
        <f t="shared" si="5"/>
        <v>30</v>
      </c>
      <c r="AU17" s="29">
        <f t="shared" si="8"/>
        <v>250000</v>
      </c>
      <c r="AV17" s="29">
        <f t="shared" si="9"/>
        <v>7500000</v>
      </c>
      <c r="AW17" s="29">
        <f t="shared" si="6"/>
        <v>30</v>
      </c>
      <c r="AX17" s="29">
        <f t="shared" si="10"/>
        <v>250000</v>
      </c>
      <c r="AY17" s="29">
        <f t="shared" si="11"/>
        <v>7500000</v>
      </c>
      <c r="AZ17" s="27">
        <f t="shared" si="12"/>
        <v>30</v>
      </c>
      <c r="BA17" s="29">
        <f t="shared" si="13"/>
        <v>250000</v>
      </c>
      <c r="BB17" s="29">
        <f t="shared" si="14"/>
        <v>7500000</v>
      </c>
      <c r="BC17" s="27">
        <f t="shared" si="15"/>
        <v>30</v>
      </c>
      <c r="BD17" s="29">
        <f t="shared" si="16"/>
        <v>250000</v>
      </c>
      <c r="BE17" s="29">
        <f t="shared" si="17"/>
        <v>7500000</v>
      </c>
      <c r="BF17" s="27">
        <f t="shared" si="18"/>
        <v>30</v>
      </c>
      <c r="BG17" s="29">
        <f t="shared" si="19"/>
        <v>250000</v>
      </c>
      <c r="BH17" s="29">
        <f t="shared" si="20"/>
        <v>7500000</v>
      </c>
      <c r="BI17" s="27">
        <f t="shared" si="21"/>
        <v>30</v>
      </c>
      <c r="BJ17" s="29">
        <f t="shared" si="22"/>
        <v>250000</v>
      </c>
      <c r="BK17" s="29">
        <f t="shared" si="23"/>
        <v>7500000</v>
      </c>
      <c r="BL17" s="27">
        <f t="shared" si="24"/>
        <v>30</v>
      </c>
      <c r="BM17" s="29">
        <f t="shared" si="25"/>
        <v>250000</v>
      </c>
      <c r="BN17" s="29">
        <f t="shared" si="26"/>
        <v>7500000</v>
      </c>
      <c r="BO17" s="27">
        <f t="shared" si="27"/>
        <v>30</v>
      </c>
      <c r="BP17" s="29">
        <f t="shared" si="28"/>
        <v>250000</v>
      </c>
      <c r="BQ17" s="29">
        <f t="shared" si="29"/>
        <v>7500000</v>
      </c>
      <c r="BR17" s="27">
        <f t="shared" si="30"/>
        <v>0</v>
      </c>
      <c r="BS17" s="29">
        <f t="shared" si="31"/>
        <v>250000</v>
      </c>
      <c r="BT17" s="29">
        <f t="shared" si="32"/>
        <v>0</v>
      </c>
      <c r="BU17" s="27">
        <f t="shared" si="33"/>
        <v>0</v>
      </c>
      <c r="BV17" s="29">
        <f t="shared" si="34"/>
        <v>250000</v>
      </c>
      <c r="BW17" s="29">
        <f t="shared" si="35"/>
        <v>0</v>
      </c>
      <c r="BX17" s="27">
        <f t="shared" si="36"/>
        <v>0</v>
      </c>
      <c r="BY17" s="29">
        <f t="shared" si="37"/>
        <v>250000</v>
      </c>
      <c r="BZ17" s="29">
        <f t="shared" si="38"/>
        <v>0</v>
      </c>
      <c r="CA17" s="27">
        <f t="shared" si="39"/>
        <v>30</v>
      </c>
      <c r="CB17" s="29">
        <f t="shared" si="40"/>
        <v>250000</v>
      </c>
      <c r="CC17" s="29">
        <f t="shared" si="41"/>
        <v>7500000</v>
      </c>
      <c r="CD17" s="31">
        <f t="shared" si="7"/>
        <v>67500000</v>
      </c>
    </row>
    <row r="18" spans="1:82" s="32" customFormat="1" ht="19.5" customHeight="1" x14ac:dyDescent="0.25">
      <c r="A18" s="27">
        <v>10</v>
      </c>
      <c r="B18" s="28" t="s">
        <v>93</v>
      </c>
      <c r="C18" s="29">
        <v>30</v>
      </c>
      <c r="D18" s="29">
        <v>30</v>
      </c>
      <c r="E18" s="29">
        <v>1</v>
      </c>
      <c r="F18" s="65">
        <v>30</v>
      </c>
      <c r="G18" s="29">
        <v>30</v>
      </c>
      <c r="H18" s="29">
        <v>1</v>
      </c>
      <c r="I18" s="66">
        <v>30</v>
      </c>
      <c r="J18" s="29">
        <v>9</v>
      </c>
      <c r="K18" s="29">
        <v>1</v>
      </c>
      <c r="L18" s="65">
        <v>30</v>
      </c>
      <c r="M18" s="29"/>
      <c r="N18" s="29"/>
      <c r="O18" s="65"/>
      <c r="P18" s="29"/>
      <c r="Q18" s="29"/>
      <c r="R18" s="65"/>
      <c r="S18" s="29">
        <v>21</v>
      </c>
      <c r="T18" s="29">
        <v>1</v>
      </c>
      <c r="U18" s="65">
        <v>30</v>
      </c>
      <c r="V18" s="29">
        <v>21</v>
      </c>
      <c r="W18" s="29">
        <v>1</v>
      </c>
      <c r="X18" s="65">
        <v>30</v>
      </c>
      <c r="Y18" s="29"/>
      <c r="Z18" s="29"/>
      <c r="AA18" s="65"/>
      <c r="AB18" s="29"/>
      <c r="AC18" s="29"/>
      <c r="AD18" s="65"/>
      <c r="AE18" s="29"/>
      <c r="AF18" s="29"/>
      <c r="AG18" s="65"/>
      <c r="AH18" s="29"/>
      <c r="AI18" s="29"/>
      <c r="AJ18" s="65"/>
      <c r="AK18" s="29">
        <v>9</v>
      </c>
      <c r="AL18" s="29">
        <v>1</v>
      </c>
      <c r="AM18" s="65">
        <v>30</v>
      </c>
      <c r="AN18" s="29">
        <f t="shared" si="4"/>
        <v>120</v>
      </c>
      <c r="AO18" s="29">
        <f t="shared" si="4"/>
        <v>6</v>
      </c>
      <c r="AP18" s="29">
        <f t="shared" si="4"/>
        <v>180</v>
      </c>
      <c r="AQ18" s="29"/>
      <c r="AR18" s="29"/>
      <c r="AS18" s="30"/>
      <c r="AT18" s="29">
        <f t="shared" si="5"/>
        <v>30</v>
      </c>
      <c r="AU18" s="29">
        <f t="shared" si="8"/>
        <v>250000</v>
      </c>
      <c r="AV18" s="29">
        <f t="shared" si="9"/>
        <v>7500000</v>
      </c>
      <c r="AW18" s="29">
        <f t="shared" si="6"/>
        <v>30</v>
      </c>
      <c r="AX18" s="29">
        <f t="shared" si="10"/>
        <v>250000</v>
      </c>
      <c r="AY18" s="29">
        <f t="shared" si="11"/>
        <v>7500000</v>
      </c>
      <c r="AZ18" s="27">
        <f t="shared" si="12"/>
        <v>30</v>
      </c>
      <c r="BA18" s="29">
        <f t="shared" si="13"/>
        <v>250000</v>
      </c>
      <c r="BB18" s="29">
        <f t="shared" si="14"/>
        <v>7500000</v>
      </c>
      <c r="BC18" s="27">
        <f t="shared" si="15"/>
        <v>0</v>
      </c>
      <c r="BD18" s="29">
        <f t="shared" si="16"/>
        <v>250000</v>
      </c>
      <c r="BE18" s="29">
        <f t="shared" si="17"/>
        <v>0</v>
      </c>
      <c r="BF18" s="27">
        <f t="shared" si="18"/>
        <v>0</v>
      </c>
      <c r="BG18" s="29">
        <f t="shared" si="19"/>
        <v>250000</v>
      </c>
      <c r="BH18" s="29">
        <f t="shared" si="20"/>
        <v>0</v>
      </c>
      <c r="BI18" s="27">
        <f t="shared" si="21"/>
        <v>30</v>
      </c>
      <c r="BJ18" s="29">
        <f t="shared" si="22"/>
        <v>250000</v>
      </c>
      <c r="BK18" s="29">
        <f t="shared" si="23"/>
        <v>7500000</v>
      </c>
      <c r="BL18" s="27">
        <f t="shared" si="24"/>
        <v>30</v>
      </c>
      <c r="BM18" s="29">
        <f t="shared" si="25"/>
        <v>250000</v>
      </c>
      <c r="BN18" s="29">
        <f t="shared" si="26"/>
        <v>7500000</v>
      </c>
      <c r="BO18" s="27">
        <f t="shared" si="27"/>
        <v>0</v>
      </c>
      <c r="BP18" s="29">
        <f t="shared" si="28"/>
        <v>250000</v>
      </c>
      <c r="BQ18" s="29">
        <f t="shared" si="29"/>
        <v>0</v>
      </c>
      <c r="BR18" s="27">
        <f t="shared" si="30"/>
        <v>0</v>
      </c>
      <c r="BS18" s="29">
        <f t="shared" si="31"/>
        <v>250000</v>
      </c>
      <c r="BT18" s="29">
        <f t="shared" si="32"/>
        <v>0</v>
      </c>
      <c r="BU18" s="27">
        <f t="shared" si="33"/>
        <v>0</v>
      </c>
      <c r="BV18" s="29">
        <f t="shared" si="34"/>
        <v>250000</v>
      </c>
      <c r="BW18" s="29">
        <f t="shared" si="35"/>
        <v>0</v>
      </c>
      <c r="BX18" s="27">
        <f t="shared" si="36"/>
        <v>0</v>
      </c>
      <c r="BY18" s="29">
        <f t="shared" si="37"/>
        <v>250000</v>
      </c>
      <c r="BZ18" s="29">
        <f t="shared" si="38"/>
        <v>0</v>
      </c>
      <c r="CA18" s="27">
        <f t="shared" si="39"/>
        <v>30</v>
      </c>
      <c r="CB18" s="29">
        <f t="shared" si="40"/>
        <v>250000</v>
      </c>
      <c r="CC18" s="29">
        <f t="shared" si="41"/>
        <v>7500000</v>
      </c>
      <c r="CD18" s="31">
        <f t="shared" si="7"/>
        <v>45000000</v>
      </c>
    </row>
    <row r="19" spans="1:82" s="32" customFormat="1" ht="19.5" customHeight="1" x14ac:dyDescent="0.25">
      <c r="A19" s="27">
        <v>11</v>
      </c>
      <c r="B19" s="28" t="s">
        <v>94</v>
      </c>
      <c r="C19" s="29">
        <v>30</v>
      </c>
      <c r="D19" s="29">
        <v>30</v>
      </c>
      <c r="E19" s="29">
        <v>1</v>
      </c>
      <c r="F19" s="65">
        <v>30</v>
      </c>
      <c r="G19" s="29">
        <v>30</v>
      </c>
      <c r="H19" s="29">
        <v>1</v>
      </c>
      <c r="I19" s="66">
        <v>30</v>
      </c>
      <c r="J19" s="29">
        <v>8</v>
      </c>
      <c r="K19" s="29">
        <v>1</v>
      </c>
      <c r="L19" s="65">
        <v>30</v>
      </c>
      <c r="M19" s="29">
        <v>10</v>
      </c>
      <c r="N19" s="29">
        <v>1</v>
      </c>
      <c r="O19" s="65">
        <v>30</v>
      </c>
      <c r="P19" s="29">
        <v>3</v>
      </c>
      <c r="Q19" s="29">
        <v>1</v>
      </c>
      <c r="R19" s="65">
        <v>30</v>
      </c>
      <c r="S19" s="29">
        <v>13</v>
      </c>
      <c r="T19" s="29">
        <v>1</v>
      </c>
      <c r="U19" s="65">
        <v>30</v>
      </c>
      <c r="V19" s="29">
        <v>17</v>
      </c>
      <c r="W19" s="29">
        <v>1</v>
      </c>
      <c r="X19" s="65">
        <v>30</v>
      </c>
      <c r="Y19" s="29">
        <v>0</v>
      </c>
      <c r="Z19" s="29">
        <v>0</v>
      </c>
      <c r="AA19" s="65">
        <v>0</v>
      </c>
      <c r="AB19" s="29">
        <v>0</v>
      </c>
      <c r="AC19" s="29">
        <v>0</v>
      </c>
      <c r="AD19" s="65">
        <v>0</v>
      </c>
      <c r="AE19" s="29">
        <v>0</v>
      </c>
      <c r="AF19" s="29">
        <v>0</v>
      </c>
      <c r="AG19" s="65">
        <v>0</v>
      </c>
      <c r="AH19" s="29">
        <v>0</v>
      </c>
      <c r="AI19" s="29">
        <v>0</v>
      </c>
      <c r="AJ19" s="65">
        <v>0</v>
      </c>
      <c r="AK19" s="29">
        <v>7</v>
      </c>
      <c r="AL19" s="29">
        <v>1</v>
      </c>
      <c r="AM19" s="65">
        <v>30</v>
      </c>
      <c r="AN19" s="29">
        <f t="shared" si="4"/>
        <v>118</v>
      </c>
      <c r="AO19" s="29">
        <f t="shared" si="4"/>
        <v>8</v>
      </c>
      <c r="AP19" s="29">
        <f t="shared" si="4"/>
        <v>240</v>
      </c>
      <c r="AQ19" s="29"/>
      <c r="AR19" s="29"/>
      <c r="AS19" s="30"/>
      <c r="AT19" s="29">
        <f>E19*F19</f>
        <v>30</v>
      </c>
      <c r="AU19" s="29">
        <f t="shared" si="8"/>
        <v>250000</v>
      </c>
      <c r="AV19" s="29">
        <f t="shared" si="9"/>
        <v>7500000</v>
      </c>
      <c r="AW19" s="29">
        <f>H19*I19</f>
        <v>30</v>
      </c>
      <c r="AX19" s="29">
        <f t="shared" si="10"/>
        <v>250000</v>
      </c>
      <c r="AY19" s="29">
        <f t="shared" si="11"/>
        <v>7500000</v>
      </c>
      <c r="AZ19" s="27">
        <f>K19*L19</f>
        <v>30</v>
      </c>
      <c r="BA19" s="29">
        <f t="shared" si="13"/>
        <v>250000</v>
      </c>
      <c r="BB19" s="29">
        <f t="shared" si="14"/>
        <v>7500000</v>
      </c>
      <c r="BC19" s="27">
        <f>N19*O19</f>
        <v>30</v>
      </c>
      <c r="BD19" s="29">
        <f t="shared" si="16"/>
        <v>250000</v>
      </c>
      <c r="BE19" s="29">
        <f t="shared" si="17"/>
        <v>7500000</v>
      </c>
      <c r="BF19" s="27">
        <f>Q19*R19</f>
        <v>30</v>
      </c>
      <c r="BG19" s="29">
        <f t="shared" si="19"/>
        <v>250000</v>
      </c>
      <c r="BH19" s="29">
        <f t="shared" si="20"/>
        <v>7500000</v>
      </c>
      <c r="BI19" s="27">
        <f>T19*U19</f>
        <v>30</v>
      </c>
      <c r="BJ19" s="29">
        <f t="shared" si="22"/>
        <v>250000</v>
      </c>
      <c r="BK19" s="29">
        <f t="shared" si="23"/>
        <v>7500000</v>
      </c>
      <c r="BL19" s="27">
        <f>W19*X19</f>
        <v>30</v>
      </c>
      <c r="BM19" s="29">
        <f t="shared" si="25"/>
        <v>250000</v>
      </c>
      <c r="BN19" s="29">
        <f t="shared" si="26"/>
        <v>7500000</v>
      </c>
      <c r="BO19" s="27">
        <f>Z19*AA19</f>
        <v>0</v>
      </c>
      <c r="BP19" s="29">
        <f t="shared" si="28"/>
        <v>250000</v>
      </c>
      <c r="BQ19" s="29">
        <f t="shared" si="29"/>
        <v>0</v>
      </c>
      <c r="BR19" s="27">
        <f>AC19*AD19</f>
        <v>0</v>
      </c>
      <c r="BS19" s="29">
        <f t="shared" si="31"/>
        <v>250000</v>
      </c>
      <c r="BT19" s="29">
        <f t="shared" si="32"/>
        <v>0</v>
      </c>
      <c r="BU19" s="27">
        <f>AF19*AG19</f>
        <v>0</v>
      </c>
      <c r="BV19" s="29">
        <f t="shared" si="34"/>
        <v>250000</v>
      </c>
      <c r="BW19" s="29">
        <f t="shared" si="35"/>
        <v>0</v>
      </c>
      <c r="BX19" s="27">
        <f>AI19*AJ19</f>
        <v>0</v>
      </c>
      <c r="BY19" s="29">
        <f t="shared" si="37"/>
        <v>250000</v>
      </c>
      <c r="BZ19" s="29">
        <f t="shared" si="38"/>
        <v>0</v>
      </c>
      <c r="CA19" s="27">
        <f>AL19*AM19</f>
        <v>30</v>
      </c>
      <c r="CB19" s="29">
        <f t="shared" si="40"/>
        <v>250000</v>
      </c>
      <c r="CC19" s="29">
        <f t="shared" si="41"/>
        <v>7500000</v>
      </c>
      <c r="CD19" s="31">
        <f t="shared" si="7"/>
        <v>60000000</v>
      </c>
    </row>
    <row r="20" spans="1:82" s="32" customFormat="1" ht="19.5" customHeight="1" x14ac:dyDescent="0.25">
      <c r="A20" s="27">
        <v>12</v>
      </c>
      <c r="B20" s="28" t="s">
        <v>95</v>
      </c>
      <c r="C20" s="27">
        <v>108</v>
      </c>
      <c r="D20" s="27">
        <v>108</v>
      </c>
      <c r="E20" s="27">
        <v>3</v>
      </c>
      <c r="F20" s="66">
        <v>24</v>
      </c>
      <c r="G20" s="27">
        <v>108</v>
      </c>
      <c r="H20" s="27">
        <v>3</v>
      </c>
      <c r="I20" s="66">
        <v>30</v>
      </c>
      <c r="J20" s="27">
        <v>13</v>
      </c>
      <c r="K20" s="27">
        <v>1</v>
      </c>
      <c r="L20" s="66">
        <v>24</v>
      </c>
      <c r="M20" s="27">
        <v>13</v>
      </c>
      <c r="N20" s="27">
        <v>1</v>
      </c>
      <c r="O20" s="66">
        <v>24</v>
      </c>
      <c r="P20" s="27">
        <v>2</v>
      </c>
      <c r="Q20" s="27">
        <v>1</v>
      </c>
      <c r="R20" s="66">
        <v>24</v>
      </c>
      <c r="S20" s="27">
        <v>37</v>
      </c>
      <c r="T20" s="27">
        <v>2</v>
      </c>
      <c r="U20" s="66">
        <v>24</v>
      </c>
      <c r="V20" s="27">
        <v>80</v>
      </c>
      <c r="W20" s="27">
        <v>3</v>
      </c>
      <c r="X20" s="66">
        <v>24</v>
      </c>
      <c r="Y20" s="27">
        <v>64</v>
      </c>
      <c r="Z20" s="27">
        <v>2</v>
      </c>
      <c r="AA20" s="66">
        <v>24</v>
      </c>
      <c r="AB20" s="27">
        <v>0</v>
      </c>
      <c r="AC20" s="27"/>
      <c r="AD20" s="66"/>
      <c r="AE20" s="27">
        <v>0</v>
      </c>
      <c r="AF20" s="27"/>
      <c r="AG20" s="66"/>
      <c r="AH20" s="27">
        <v>2</v>
      </c>
      <c r="AI20" s="27">
        <v>1</v>
      </c>
      <c r="AJ20" s="66">
        <v>24</v>
      </c>
      <c r="AK20" s="27">
        <v>3</v>
      </c>
      <c r="AL20" s="27">
        <v>1</v>
      </c>
      <c r="AM20" s="66">
        <v>24</v>
      </c>
      <c r="AN20" s="29">
        <f t="shared" si="4"/>
        <v>430</v>
      </c>
      <c r="AO20" s="29">
        <f t="shared" si="4"/>
        <v>18</v>
      </c>
      <c r="AP20" s="29">
        <f t="shared" si="4"/>
        <v>246</v>
      </c>
      <c r="AQ20" s="29"/>
      <c r="AR20" s="29"/>
      <c r="AS20" s="30"/>
      <c r="AT20" s="29">
        <f t="shared" si="5"/>
        <v>72</v>
      </c>
      <c r="AU20" s="29">
        <f t="shared" si="8"/>
        <v>250000</v>
      </c>
      <c r="AV20" s="29">
        <f t="shared" si="9"/>
        <v>18000000</v>
      </c>
      <c r="AW20" s="29">
        <f t="shared" si="6"/>
        <v>90</v>
      </c>
      <c r="AX20" s="29">
        <f t="shared" si="10"/>
        <v>250000</v>
      </c>
      <c r="AY20" s="29">
        <f t="shared" si="11"/>
        <v>22500000</v>
      </c>
      <c r="AZ20" s="27">
        <f t="shared" si="12"/>
        <v>24</v>
      </c>
      <c r="BA20" s="29">
        <f t="shared" si="13"/>
        <v>250000</v>
      </c>
      <c r="BB20" s="29">
        <f t="shared" si="14"/>
        <v>6000000</v>
      </c>
      <c r="BC20" s="27">
        <f t="shared" si="15"/>
        <v>24</v>
      </c>
      <c r="BD20" s="29">
        <f t="shared" si="16"/>
        <v>250000</v>
      </c>
      <c r="BE20" s="29">
        <f t="shared" si="17"/>
        <v>6000000</v>
      </c>
      <c r="BF20" s="27">
        <f t="shared" si="18"/>
        <v>24</v>
      </c>
      <c r="BG20" s="29">
        <f t="shared" si="19"/>
        <v>250000</v>
      </c>
      <c r="BH20" s="29">
        <f t="shared" si="20"/>
        <v>6000000</v>
      </c>
      <c r="BI20" s="27">
        <f t="shared" si="21"/>
        <v>48</v>
      </c>
      <c r="BJ20" s="29">
        <f t="shared" si="22"/>
        <v>250000</v>
      </c>
      <c r="BK20" s="29">
        <f t="shared" si="23"/>
        <v>12000000</v>
      </c>
      <c r="BL20" s="27">
        <f t="shared" si="24"/>
        <v>72</v>
      </c>
      <c r="BM20" s="29">
        <f t="shared" si="25"/>
        <v>250000</v>
      </c>
      <c r="BN20" s="29">
        <f t="shared" si="26"/>
        <v>18000000</v>
      </c>
      <c r="BO20" s="27">
        <f t="shared" si="27"/>
        <v>48</v>
      </c>
      <c r="BP20" s="29">
        <f t="shared" si="28"/>
        <v>250000</v>
      </c>
      <c r="BQ20" s="29">
        <f t="shared" si="29"/>
        <v>12000000</v>
      </c>
      <c r="BR20" s="27">
        <f t="shared" si="30"/>
        <v>0</v>
      </c>
      <c r="BS20" s="29">
        <f t="shared" si="31"/>
        <v>250000</v>
      </c>
      <c r="BT20" s="29">
        <f t="shared" si="32"/>
        <v>0</v>
      </c>
      <c r="BU20" s="27">
        <f t="shared" si="33"/>
        <v>0</v>
      </c>
      <c r="BV20" s="29">
        <f t="shared" si="34"/>
        <v>250000</v>
      </c>
      <c r="BW20" s="29">
        <f t="shared" si="35"/>
        <v>0</v>
      </c>
      <c r="BX20" s="27">
        <f t="shared" si="36"/>
        <v>24</v>
      </c>
      <c r="BY20" s="29">
        <f t="shared" si="37"/>
        <v>250000</v>
      </c>
      <c r="BZ20" s="29">
        <f t="shared" si="38"/>
        <v>6000000</v>
      </c>
      <c r="CA20" s="27">
        <f t="shared" si="39"/>
        <v>24</v>
      </c>
      <c r="CB20" s="29">
        <f t="shared" si="40"/>
        <v>250000</v>
      </c>
      <c r="CC20" s="29">
        <f t="shared" si="41"/>
        <v>6000000</v>
      </c>
      <c r="CD20" s="31">
        <f t="shared" si="7"/>
        <v>112500000</v>
      </c>
    </row>
    <row r="21" spans="1:82" s="32" customFormat="1" ht="19.5" customHeight="1" x14ac:dyDescent="0.25">
      <c r="A21" s="27">
        <v>13</v>
      </c>
      <c r="B21" s="28" t="s">
        <v>23</v>
      </c>
      <c r="C21" s="29">
        <v>280</v>
      </c>
      <c r="D21" s="29">
        <v>280</v>
      </c>
      <c r="E21" s="29">
        <v>8</v>
      </c>
      <c r="F21" s="65">
        <v>15</v>
      </c>
      <c r="G21" s="29">
        <v>280</v>
      </c>
      <c r="H21" s="29">
        <v>8</v>
      </c>
      <c r="I21" s="66">
        <v>30</v>
      </c>
      <c r="J21" s="29">
        <v>105</v>
      </c>
      <c r="K21" s="29">
        <v>4</v>
      </c>
      <c r="L21" s="65">
        <v>15</v>
      </c>
      <c r="M21" s="29">
        <v>75</v>
      </c>
      <c r="N21" s="29">
        <v>3</v>
      </c>
      <c r="O21" s="65">
        <v>15</v>
      </c>
      <c r="P21" s="29">
        <v>30</v>
      </c>
      <c r="Q21" s="29">
        <v>1</v>
      </c>
      <c r="R21" s="65">
        <v>15</v>
      </c>
      <c r="S21" s="29">
        <v>105</v>
      </c>
      <c r="T21" s="29">
        <v>3</v>
      </c>
      <c r="U21" s="65">
        <v>15</v>
      </c>
      <c r="V21" s="29">
        <v>105</v>
      </c>
      <c r="W21" s="29">
        <v>3</v>
      </c>
      <c r="X21" s="65">
        <v>15</v>
      </c>
      <c r="Y21" s="29">
        <v>35</v>
      </c>
      <c r="Z21" s="29">
        <v>1</v>
      </c>
      <c r="AA21" s="65">
        <v>15</v>
      </c>
      <c r="AB21" s="29">
        <v>0</v>
      </c>
      <c r="AC21" s="29">
        <v>0</v>
      </c>
      <c r="AD21" s="65">
        <v>0</v>
      </c>
      <c r="AE21" s="29">
        <v>0</v>
      </c>
      <c r="AF21" s="29">
        <v>0</v>
      </c>
      <c r="AG21" s="65">
        <v>0</v>
      </c>
      <c r="AH21" s="29">
        <v>10</v>
      </c>
      <c r="AI21" s="29">
        <v>1</v>
      </c>
      <c r="AJ21" s="65">
        <v>15</v>
      </c>
      <c r="AK21" s="29">
        <v>140</v>
      </c>
      <c r="AL21" s="29">
        <v>5</v>
      </c>
      <c r="AM21" s="65">
        <v>15</v>
      </c>
      <c r="AN21" s="29">
        <f t="shared" si="4"/>
        <v>1165</v>
      </c>
      <c r="AO21" s="29">
        <f t="shared" si="4"/>
        <v>37</v>
      </c>
      <c r="AP21" s="29">
        <f t="shared" si="4"/>
        <v>165</v>
      </c>
      <c r="AQ21" s="29"/>
      <c r="AR21" s="29"/>
      <c r="AS21" s="30"/>
      <c r="AT21" s="29">
        <f t="shared" si="5"/>
        <v>120</v>
      </c>
      <c r="AU21" s="29">
        <f t="shared" si="8"/>
        <v>250000</v>
      </c>
      <c r="AV21" s="29">
        <f t="shared" si="9"/>
        <v>30000000</v>
      </c>
      <c r="AW21" s="29">
        <f t="shared" si="6"/>
        <v>240</v>
      </c>
      <c r="AX21" s="29">
        <f t="shared" si="10"/>
        <v>250000</v>
      </c>
      <c r="AY21" s="29">
        <f t="shared" si="11"/>
        <v>60000000</v>
      </c>
      <c r="AZ21" s="27">
        <f t="shared" si="12"/>
        <v>60</v>
      </c>
      <c r="BA21" s="29">
        <f t="shared" si="13"/>
        <v>250000</v>
      </c>
      <c r="BB21" s="29">
        <f t="shared" si="14"/>
        <v>15000000</v>
      </c>
      <c r="BC21" s="27">
        <f t="shared" si="15"/>
        <v>45</v>
      </c>
      <c r="BD21" s="29">
        <f t="shared" si="16"/>
        <v>250000</v>
      </c>
      <c r="BE21" s="29">
        <f t="shared" si="17"/>
        <v>11250000</v>
      </c>
      <c r="BF21" s="27">
        <f t="shared" si="18"/>
        <v>15</v>
      </c>
      <c r="BG21" s="29">
        <f t="shared" si="19"/>
        <v>250000</v>
      </c>
      <c r="BH21" s="29">
        <f t="shared" si="20"/>
        <v>3750000</v>
      </c>
      <c r="BI21" s="27">
        <f t="shared" si="21"/>
        <v>45</v>
      </c>
      <c r="BJ21" s="29">
        <f t="shared" si="22"/>
        <v>250000</v>
      </c>
      <c r="BK21" s="29">
        <f t="shared" si="23"/>
        <v>11250000</v>
      </c>
      <c r="BL21" s="27">
        <f t="shared" si="24"/>
        <v>45</v>
      </c>
      <c r="BM21" s="29">
        <f t="shared" si="25"/>
        <v>250000</v>
      </c>
      <c r="BN21" s="29">
        <f t="shared" si="26"/>
        <v>11250000</v>
      </c>
      <c r="BO21" s="27">
        <f t="shared" si="27"/>
        <v>15</v>
      </c>
      <c r="BP21" s="29">
        <f t="shared" si="28"/>
        <v>250000</v>
      </c>
      <c r="BQ21" s="29">
        <f t="shared" si="29"/>
        <v>3750000</v>
      </c>
      <c r="BR21" s="27">
        <f t="shared" si="30"/>
        <v>0</v>
      </c>
      <c r="BS21" s="29">
        <f t="shared" si="31"/>
        <v>250000</v>
      </c>
      <c r="BT21" s="29">
        <f t="shared" si="32"/>
        <v>0</v>
      </c>
      <c r="BU21" s="27">
        <f t="shared" si="33"/>
        <v>0</v>
      </c>
      <c r="BV21" s="29">
        <f t="shared" si="34"/>
        <v>250000</v>
      </c>
      <c r="BW21" s="29">
        <f t="shared" si="35"/>
        <v>0</v>
      </c>
      <c r="BX21" s="27">
        <f t="shared" si="36"/>
        <v>15</v>
      </c>
      <c r="BY21" s="29">
        <f t="shared" si="37"/>
        <v>250000</v>
      </c>
      <c r="BZ21" s="29">
        <f t="shared" si="38"/>
        <v>3750000</v>
      </c>
      <c r="CA21" s="27">
        <f t="shared" si="39"/>
        <v>75</v>
      </c>
      <c r="CB21" s="29">
        <f t="shared" si="40"/>
        <v>250000</v>
      </c>
      <c r="CC21" s="29">
        <f t="shared" si="41"/>
        <v>18750000</v>
      </c>
      <c r="CD21" s="31">
        <f t="shared" si="7"/>
        <v>168750000</v>
      </c>
    </row>
    <row r="22" spans="1:82" s="32" customFormat="1" ht="19.5" customHeight="1" x14ac:dyDescent="0.25">
      <c r="A22" s="27">
        <v>14</v>
      </c>
      <c r="B22" s="28" t="s">
        <v>24</v>
      </c>
      <c r="C22" s="29">
        <v>494</v>
      </c>
      <c r="D22" s="29">
        <v>494</v>
      </c>
      <c r="E22" s="29">
        <v>14</v>
      </c>
      <c r="F22" s="65">
        <v>15</v>
      </c>
      <c r="G22" s="29">
        <v>494</v>
      </c>
      <c r="H22" s="29">
        <v>14</v>
      </c>
      <c r="I22" s="66">
        <v>30</v>
      </c>
      <c r="J22" s="29">
        <v>18</v>
      </c>
      <c r="K22" s="29"/>
      <c r="L22" s="65">
        <v>15</v>
      </c>
      <c r="M22" s="29">
        <v>18</v>
      </c>
      <c r="N22" s="29"/>
      <c r="O22" s="65">
        <v>15</v>
      </c>
      <c r="P22" s="29">
        <v>10</v>
      </c>
      <c r="Q22" s="29"/>
      <c r="R22" s="65">
        <v>15</v>
      </c>
      <c r="S22" s="29">
        <v>16</v>
      </c>
      <c r="T22" s="29"/>
      <c r="U22" s="65">
        <v>15</v>
      </c>
      <c r="V22" s="29">
        <v>16</v>
      </c>
      <c r="W22" s="29"/>
      <c r="X22" s="65">
        <v>15</v>
      </c>
      <c r="Y22" s="29">
        <v>8</v>
      </c>
      <c r="Z22" s="29"/>
      <c r="AA22" s="65">
        <v>15</v>
      </c>
      <c r="AB22" s="29"/>
      <c r="AC22" s="29"/>
      <c r="AD22" s="65"/>
      <c r="AE22" s="29"/>
      <c r="AF22" s="29"/>
      <c r="AG22" s="65"/>
      <c r="AH22" s="29"/>
      <c r="AI22" s="29"/>
      <c r="AJ22" s="65"/>
      <c r="AK22" s="29">
        <v>265</v>
      </c>
      <c r="AL22" s="29"/>
      <c r="AM22" s="65">
        <v>15</v>
      </c>
      <c r="AN22" s="29">
        <f t="shared" si="4"/>
        <v>1339</v>
      </c>
      <c r="AO22" s="29">
        <f t="shared" si="4"/>
        <v>28</v>
      </c>
      <c r="AP22" s="29">
        <f t="shared" si="4"/>
        <v>150</v>
      </c>
      <c r="AQ22" s="29"/>
      <c r="AR22" s="29"/>
      <c r="AS22" s="30"/>
      <c r="AT22" s="29">
        <f t="shared" si="5"/>
        <v>210</v>
      </c>
      <c r="AU22" s="29">
        <f t="shared" si="8"/>
        <v>250000</v>
      </c>
      <c r="AV22" s="29">
        <f t="shared" si="9"/>
        <v>52500000</v>
      </c>
      <c r="AW22" s="29">
        <f t="shared" si="6"/>
        <v>420</v>
      </c>
      <c r="AX22" s="29">
        <f t="shared" si="10"/>
        <v>250000</v>
      </c>
      <c r="AY22" s="29">
        <f t="shared" si="11"/>
        <v>105000000</v>
      </c>
      <c r="AZ22" s="27">
        <f t="shared" si="12"/>
        <v>0</v>
      </c>
      <c r="BA22" s="29">
        <f t="shared" si="13"/>
        <v>250000</v>
      </c>
      <c r="BB22" s="29">
        <f t="shared" si="14"/>
        <v>0</v>
      </c>
      <c r="BC22" s="27">
        <f t="shared" si="15"/>
        <v>0</v>
      </c>
      <c r="BD22" s="29">
        <f t="shared" si="16"/>
        <v>250000</v>
      </c>
      <c r="BE22" s="29">
        <f t="shared" si="17"/>
        <v>0</v>
      </c>
      <c r="BF22" s="27">
        <f t="shared" si="18"/>
        <v>0</v>
      </c>
      <c r="BG22" s="29">
        <f t="shared" si="19"/>
        <v>250000</v>
      </c>
      <c r="BH22" s="29">
        <f t="shared" si="20"/>
        <v>0</v>
      </c>
      <c r="BI22" s="27">
        <f t="shared" si="21"/>
        <v>0</v>
      </c>
      <c r="BJ22" s="29">
        <f t="shared" si="22"/>
        <v>250000</v>
      </c>
      <c r="BK22" s="29">
        <f t="shared" si="23"/>
        <v>0</v>
      </c>
      <c r="BL22" s="27">
        <f t="shared" si="24"/>
        <v>0</v>
      </c>
      <c r="BM22" s="29">
        <f t="shared" si="25"/>
        <v>250000</v>
      </c>
      <c r="BN22" s="29">
        <f t="shared" si="26"/>
        <v>0</v>
      </c>
      <c r="BO22" s="27">
        <f t="shared" si="27"/>
        <v>0</v>
      </c>
      <c r="BP22" s="29">
        <f t="shared" si="28"/>
        <v>250000</v>
      </c>
      <c r="BQ22" s="29">
        <f t="shared" si="29"/>
        <v>0</v>
      </c>
      <c r="BR22" s="27">
        <f t="shared" si="30"/>
        <v>0</v>
      </c>
      <c r="BS22" s="29">
        <f t="shared" si="31"/>
        <v>250000</v>
      </c>
      <c r="BT22" s="29">
        <f t="shared" si="32"/>
        <v>0</v>
      </c>
      <c r="BU22" s="27">
        <f t="shared" si="33"/>
        <v>0</v>
      </c>
      <c r="BV22" s="29">
        <f t="shared" si="34"/>
        <v>250000</v>
      </c>
      <c r="BW22" s="29">
        <f t="shared" si="35"/>
        <v>0</v>
      </c>
      <c r="BX22" s="27">
        <f t="shared" si="36"/>
        <v>0</v>
      </c>
      <c r="BY22" s="29">
        <f t="shared" si="37"/>
        <v>250000</v>
      </c>
      <c r="BZ22" s="29">
        <f t="shared" si="38"/>
        <v>0</v>
      </c>
      <c r="CA22" s="27">
        <f t="shared" si="39"/>
        <v>0</v>
      </c>
      <c r="CB22" s="29">
        <f t="shared" si="40"/>
        <v>250000</v>
      </c>
      <c r="CC22" s="29">
        <f t="shared" si="41"/>
        <v>0</v>
      </c>
      <c r="CD22" s="31">
        <f t="shared" si="7"/>
        <v>157500000</v>
      </c>
    </row>
    <row r="23" spans="1:82" s="32" customFormat="1" ht="19.5" customHeight="1" x14ac:dyDescent="0.25">
      <c r="A23" s="27">
        <v>15</v>
      </c>
      <c r="B23" s="28" t="s">
        <v>25</v>
      </c>
      <c r="C23" s="29">
        <v>375</v>
      </c>
      <c r="D23" s="29">
        <v>375</v>
      </c>
      <c r="E23" s="29">
        <v>9</v>
      </c>
      <c r="F23" s="65">
        <v>30</v>
      </c>
      <c r="G23" s="29">
        <v>375</v>
      </c>
      <c r="H23" s="29">
        <v>9</v>
      </c>
      <c r="I23" s="66">
        <v>30</v>
      </c>
      <c r="J23" s="29">
        <v>150</v>
      </c>
      <c r="K23" s="29">
        <v>4</v>
      </c>
      <c r="L23" s="65">
        <v>30</v>
      </c>
      <c r="M23" s="29">
        <v>120</v>
      </c>
      <c r="N23" s="29">
        <v>4</v>
      </c>
      <c r="O23" s="65">
        <v>30</v>
      </c>
      <c r="P23" s="29">
        <v>10</v>
      </c>
      <c r="Q23" s="29">
        <v>1</v>
      </c>
      <c r="R23" s="65">
        <v>30</v>
      </c>
      <c r="S23" s="29">
        <v>150</v>
      </c>
      <c r="T23" s="29">
        <v>4</v>
      </c>
      <c r="U23" s="65">
        <v>30</v>
      </c>
      <c r="V23" s="29">
        <v>150</v>
      </c>
      <c r="W23" s="29">
        <v>4</v>
      </c>
      <c r="X23" s="65">
        <v>30</v>
      </c>
      <c r="Y23" s="29">
        <v>0</v>
      </c>
      <c r="Z23" s="29">
        <v>0</v>
      </c>
      <c r="AA23" s="65">
        <v>0</v>
      </c>
      <c r="AB23" s="29">
        <v>0</v>
      </c>
      <c r="AC23" s="29">
        <v>0</v>
      </c>
      <c r="AD23" s="65">
        <v>0</v>
      </c>
      <c r="AE23" s="29">
        <v>0</v>
      </c>
      <c r="AF23" s="29">
        <v>0</v>
      </c>
      <c r="AG23" s="65">
        <v>0</v>
      </c>
      <c r="AH23" s="29">
        <v>10</v>
      </c>
      <c r="AI23" s="29">
        <v>1</v>
      </c>
      <c r="AJ23" s="65">
        <v>30</v>
      </c>
      <c r="AK23" s="29">
        <v>160</v>
      </c>
      <c r="AL23" s="29">
        <v>5</v>
      </c>
      <c r="AM23" s="65">
        <v>30</v>
      </c>
      <c r="AN23" s="29">
        <f t="shared" si="4"/>
        <v>1500</v>
      </c>
      <c r="AO23" s="29">
        <f t="shared" si="4"/>
        <v>41</v>
      </c>
      <c r="AP23" s="29">
        <f t="shared" si="4"/>
        <v>270</v>
      </c>
      <c r="AQ23" s="29"/>
      <c r="AR23" s="29"/>
      <c r="AS23" s="30"/>
      <c r="AT23" s="29">
        <f t="shared" si="5"/>
        <v>270</v>
      </c>
      <c r="AU23" s="29">
        <f t="shared" si="8"/>
        <v>250000</v>
      </c>
      <c r="AV23" s="29">
        <f t="shared" si="9"/>
        <v>67500000</v>
      </c>
      <c r="AW23" s="29">
        <f t="shared" si="6"/>
        <v>270</v>
      </c>
      <c r="AX23" s="29">
        <f t="shared" si="10"/>
        <v>250000</v>
      </c>
      <c r="AY23" s="29">
        <f t="shared" si="11"/>
        <v>67500000</v>
      </c>
      <c r="AZ23" s="27">
        <f t="shared" si="12"/>
        <v>120</v>
      </c>
      <c r="BA23" s="29">
        <f t="shared" si="13"/>
        <v>250000</v>
      </c>
      <c r="BB23" s="29">
        <f t="shared" si="14"/>
        <v>30000000</v>
      </c>
      <c r="BC23" s="27">
        <f t="shared" si="15"/>
        <v>120</v>
      </c>
      <c r="BD23" s="29">
        <f t="shared" si="16"/>
        <v>250000</v>
      </c>
      <c r="BE23" s="29">
        <f t="shared" si="17"/>
        <v>30000000</v>
      </c>
      <c r="BF23" s="27">
        <f t="shared" si="18"/>
        <v>30</v>
      </c>
      <c r="BG23" s="29">
        <f t="shared" si="19"/>
        <v>250000</v>
      </c>
      <c r="BH23" s="29">
        <f t="shared" si="20"/>
        <v>7500000</v>
      </c>
      <c r="BI23" s="27">
        <f t="shared" si="21"/>
        <v>120</v>
      </c>
      <c r="BJ23" s="29">
        <f t="shared" si="22"/>
        <v>250000</v>
      </c>
      <c r="BK23" s="29">
        <f t="shared" si="23"/>
        <v>30000000</v>
      </c>
      <c r="BL23" s="27">
        <f t="shared" si="24"/>
        <v>120</v>
      </c>
      <c r="BM23" s="29">
        <f t="shared" si="25"/>
        <v>250000</v>
      </c>
      <c r="BN23" s="29">
        <f t="shared" si="26"/>
        <v>30000000</v>
      </c>
      <c r="BO23" s="27">
        <f t="shared" si="27"/>
        <v>0</v>
      </c>
      <c r="BP23" s="29">
        <f t="shared" si="28"/>
        <v>250000</v>
      </c>
      <c r="BQ23" s="29">
        <f t="shared" si="29"/>
        <v>0</v>
      </c>
      <c r="BR23" s="27">
        <f t="shared" si="30"/>
        <v>0</v>
      </c>
      <c r="BS23" s="29">
        <f t="shared" si="31"/>
        <v>250000</v>
      </c>
      <c r="BT23" s="29">
        <f t="shared" si="32"/>
        <v>0</v>
      </c>
      <c r="BU23" s="27">
        <f t="shared" si="33"/>
        <v>0</v>
      </c>
      <c r="BV23" s="29">
        <f t="shared" si="34"/>
        <v>250000</v>
      </c>
      <c r="BW23" s="29">
        <f t="shared" si="35"/>
        <v>0</v>
      </c>
      <c r="BX23" s="27">
        <f t="shared" si="36"/>
        <v>30</v>
      </c>
      <c r="BY23" s="29">
        <f t="shared" si="37"/>
        <v>250000</v>
      </c>
      <c r="BZ23" s="29">
        <f t="shared" si="38"/>
        <v>7500000</v>
      </c>
      <c r="CA23" s="27">
        <f t="shared" si="39"/>
        <v>150</v>
      </c>
      <c r="CB23" s="29">
        <f t="shared" si="40"/>
        <v>250000</v>
      </c>
      <c r="CC23" s="29">
        <f t="shared" si="41"/>
        <v>37500000</v>
      </c>
      <c r="CD23" s="31">
        <f t="shared" si="7"/>
        <v>307500000</v>
      </c>
    </row>
    <row r="24" spans="1:82" s="32" customFormat="1" ht="19.5" customHeight="1" x14ac:dyDescent="0.25">
      <c r="A24" s="27">
        <v>16</v>
      </c>
      <c r="B24" s="28" t="s">
        <v>26</v>
      </c>
      <c r="C24" s="27">
        <v>273</v>
      </c>
      <c r="D24" s="27">
        <v>273</v>
      </c>
      <c r="E24" s="27">
        <v>7</v>
      </c>
      <c r="F24" s="66">
        <v>30</v>
      </c>
      <c r="G24" s="27">
        <v>273</v>
      </c>
      <c r="H24" s="27">
        <v>7</v>
      </c>
      <c r="I24" s="66">
        <v>30</v>
      </c>
      <c r="J24" s="27">
        <v>74</v>
      </c>
      <c r="K24" s="27">
        <v>2</v>
      </c>
      <c r="L24" s="66">
        <v>30</v>
      </c>
      <c r="M24" s="27">
        <v>102</v>
      </c>
      <c r="N24" s="27">
        <v>3</v>
      </c>
      <c r="O24" s="66">
        <v>30</v>
      </c>
      <c r="P24" s="27">
        <v>20</v>
      </c>
      <c r="Q24" s="27">
        <v>1</v>
      </c>
      <c r="R24" s="66">
        <v>30</v>
      </c>
      <c r="S24" s="27">
        <v>125</v>
      </c>
      <c r="T24" s="27">
        <v>3</v>
      </c>
      <c r="U24" s="66">
        <v>30</v>
      </c>
      <c r="V24" s="27">
        <v>122</v>
      </c>
      <c r="W24" s="27">
        <v>3</v>
      </c>
      <c r="X24" s="66">
        <v>30</v>
      </c>
      <c r="Y24" s="27">
        <v>58</v>
      </c>
      <c r="Z24" s="27">
        <v>2</v>
      </c>
      <c r="AA24" s="66">
        <v>30</v>
      </c>
      <c r="AB24" s="27">
        <v>0</v>
      </c>
      <c r="AC24" s="27">
        <v>0</v>
      </c>
      <c r="AD24" s="66">
        <v>0</v>
      </c>
      <c r="AE24" s="27">
        <v>0</v>
      </c>
      <c r="AF24" s="27">
        <v>0</v>
      </c>
      <c r="AG24" s="66">
        <v>0</v>
      </c>
      <c r="AH24" s="27">
        <v>0</v>
      </c>
      <c r="AI24" s="27">
        <v>0</v>
      </c>
      <c r="AJ24" s="66">
        <v>0</v>
      </c>
      <c r="AK24" s="27">
        <v>31</v>
      </c>
      <c r="AL24" s="27">
        <v>1</v>
      </c>
      <c r="AM24" s="65">
        <v>30</v>
      </c>
      <c r="AN24" s="29">
        <f t="shared" si="4"/>
        <v>1078</v>
      </c>
      <c r="AO24" s="29">
        <f t="shared" si="4"/>
        <v>29</v>
      </c>
      <c r="AP24" s="29">
        <f t="shared" si="4"/>
        <v>270</v>
      </c>
      <c r="AQ24" s="29"/>
      <c r="AR24" s="29"/>
      <c r="AS24" s="30"/>
      <c r="AT24" s="29">
        <f t="shared" si="5"/>
        <v>210</v>
      </c>
      <c r="AU24" s="29">
        <f t="shared" si="8"/>
        <v>250000</v>
      </c>
      <c r="AV24" s="29">
        <f t="shared" si="9"/>
        <v>52500000</v>
      </c>
      <c r="AW24" s="29">
        <f t="shared" si="6"/>
        <v>210</v>
      </c>
      <c r="AX24" s="29">
        <f t="shared" si="10"/>
        <v>250000</v>
      </c>
      <c r="AY24" s="29">
        <f t="shared" si="11"/>
        <v>52500000</v>
      </c>
      <c r="AZ24" s="27">
        <f t="shared" si="12"/>
        <v>60</v>
      </c>
      <c r="BA24" s="29">
        <f t="shared" si="13"/>
        <v>250000</v>
      </c>
      <c r="BB24" s="29">
        <f t="shared" si="14"/>
        <v>15000000</v>
      </c>
      <c r="BC24" s="27">
        <f t="shared" si="15"/>
        <v>90</v>
      </c>
      <c r="BD24" s="29">
        <f t="shared" si="16"/>
        <v>250000</v>
      </c>
      <c r="BE24" s="29">
        <f t="shared" si="17"/>
        <v>22500000</v>
      </c>
      <c r="BF24" s="27">
        <f t="shared" si="18"/>
        <v>30</v>
      </c>
      <c r="BG24" s="29">
        <f t="shared" si="19"/>
        <v>250000</v>
      </c>
      <c r="BH24" s="29">
        <f t="shared" si="20"/>
        <v>7500000</v>
      </c>
      <c r="BI24" s="27">
        <f t="shared" si="21"/>
        <v>90</v>
      </c>
      <c r="BJ24" s="29">
        <f t="shared" si="22"/>
        <v>250000</v>
      </c>
      <c r="BK24" s="29">
        <f t="shared" si="23"/>
        <v>22500000</v>
      </c>
      <c r="BL24" s="27">
        <f t="shared" si="24"/>
        <v>90</v>
      </c>
      <c r="BM24" s="29">
        <f t="shared" si="25"/>
        <v>250000</v>
      </c>
      <c r="BN24" s="29">
        <f t="shared" si="26"/>
        <v>22500000</v>
      </c>
      <c r="BO24" s="27">
        <f t="shared" si="27"/>
        <v>60</v>
      </c>
      <c r="BP24" s="29">
        <f t="shared" si="28"/>
        <v>250000</v>
      </c>
      <c r="BQ24" s="29">
        <f t="shared" si="29"/>
        <v>15000000</v>
      </c>
      <c r="BR24" s="27">
        <f t="shared" si="30"/>
        <v>0</v>
      </c>
      <c r="BS24" s="29">
        <f t="shared" si="31"/>
        <v>250000</v>
      </c>
      <c r="BT24" s="29">
        <f t="shared" si="32"/>
        <v>0</v>
      </c>
      <c r="BU24" s="27">
        <f t="shared" si="33"/>
        <v>0</v>
      </c>
      <c r="BV24" s="29">
        <f t="shared" si="34"/>
        <v>250000</v>
      </c>
      <c r="BW24" s="29">
        <f t="shared" si="35"/>
        <v>0</v>
      </c>
      <c r="BX24" s="27">
        <f t="shared" si="36"/>
        <v>0</v>
      </c>
      <c r="BY24" s="29">
        <f t="shared" si="37"/>
        <v>250000</v>
      </c>
      <c r="BZ24" s="29">
        <f t="shared" si="38"/>
        <v>0</v>
      </c>
      <c r="CA24" s="27">
        <f t="shared" si="39"/>
        <v>30</v>
      </c>
      <c r="CB24" s="29">
        <f t="shared" si="40"/>
        <v>250000</v>
      </c>
      <c r="CC24" s="29">
        <f t="shared" si="41"/>
        <v>7500000</v>
      </c>
      <c r="CD24" s="31">
        <f t="shared" si="7"/>
        <v>217500000</v>
      </c>
    </row>
    <row r="25" spans="1:82" s="32" customFormat="1" ht="19.5" customHeight="1" x14ac:dyDescent="0.25">
      <c r="A25" s="27">
        <v>17</v>
      </c>
      <c r="B25" s="28" t="s">
        <v>27</v>
      </c>
      <c r="C25" s="29">
        <v>39</v>
      </c>
      <c r="D25" s="29">
        <f>154/4</f>
        <v>38.5</v>
      </c>
      <c r="E25" s="29">
        <v>4</v>
      </c>
      <c r="F25" s="65">
        <v>30</v>
      </c>
      <c r="G25" s="29">
        <v>39</v>
      </c>
      <c r="H25" s="29">
        <v>4</v>
      </c>
      <c r="I25" s="66">
        <v>30</v>
      </c>
      <c r="J25" s="29">
        <v>20</v>
      </c>
      <c r="K25" s="29">
        <v>1</v>
      </c>
      <c r="L25" s="65">
        <v>30</v>
      </c>
      <c r="M25" s="29">
        <v>20</v>
      </c>
      <c r="N25" s="29">
        <v>1</v>
      </c>
      <c r="O25" s="65">
        <v>30</v>
      </c>
      <c r="P25" s="29">
        <v>20</v>
      </c>
      <c r="Q25" s="29">
        <v>1</v>
      </c>
      <c r="R25" s="65">
        <v>30</v>
      </c>
      <c r="S25" s="29">
        <v>35</v>
      </c>
      <c r="T25" s="29">
        <v>2</v>
      </c>
      <c r="U25" s="65">
        <v>30</v>
      </c>
      <c r="V25" s="29">
        <v>40</v>
      </c>
      <c r="W25" s="29">
        <v>2</v>
      </c>
      <c r="X25" s="65">
        <v>30</v>
      </c>
      <c r="Y25" s="29">
        <v>35</v>
      </c>
      <c r="Z25" s="29">
        <v>2</v>
      </c>
      <c r="AA25" s="66">
        <v>30</v>
      </c>
      <c r="AB25" s="29"/>
      <c r="AC25" s="29"/>
      <c r="AD25" s="65"/>
      <c r="AE25" s="29"/>
      <c r="AF25" s="29"/>
      <c r="AG25" s="65"/>
      <c r="AH25" s="29"/>
      <c r="AI25" s="29"/>
      <c r="AJ25" s="65"/>
      <c r="AK25" s="29">
        <v>28</v>
      </c>
      <c r="AL25" s="29">
        <v>1</v>
      </c>
      <c r="AM25" s="65">
        <v>30</v>
      </c>
      <c r="AN25" s="29">
        <f t="shared" si="4"/>
        <v>275.5</v>
      </c>
      <c r="AO25" s="29">
        <f t="shared" si="4"/>
        <v>18</v>
      </c>
      <c r="AP25" s="29">
        <f t="shared" si="4"/>
        <v>270</v>
      </c>
      <c r="AQ25" s="29"/>
      <c r="AR25" s="29"/>
      <c r="AS25" s="30"/>
      <c r="AT25" s="29">
        <f t="shared" si="5"/>
        <v>120</v>
      </c>
      <c r="AU25" s="29">
        <f t="shared" si="8"/>
        <v>250000</v>
      </c>
      <c r="AV25" s="29">
        <f t="shared" si="9"/>
        <v>30000000</v>
      </c>
      <c r="AW25" s="29">
        <f t="shared" si="6"/>
        <v>120</v>
      </c>
      <c r="AX25" s="29">
        <f t="shared" si="10"/>
        <v>250000</v>
      </c>
      <c r="AY25" s="29">
        <f t="shared" si="11"/>
        <v>30000000</v>
      </c>
      <c r="AZ25" s="27">
        <f t="shared" si="12"/>
        <v>30</v>
      </c>
      <c r="BA25" s="29">
        <f t="shared" si="13"/>
        <v>250000</v>
      </c>
      <c r="BB25" s="29">
        <f t="shared" si="14"/>
        <v>7500000</v>
      </c>
      <c r="BC25" s="27">
        <f t="shared" si="15"/>
        <v>30</v>
      </c>
      <c r="BD25" s="29">
        <f t="shared" si="16"/>
        <v>250000</v>
      </c>
      <c r="BE25" s="29">
        <f t="shared" si="17"/>
        <v>7500000</v>
      </c>
      <c r="BF25" s="27">
        <f t="shared" si="18"/>
        <v>30</v>
      </c>
      <c r="BG25" s="29">
        <f t="shared" si="19"/>
        <v>250000</v>
      </c>
      <c r="BH25" s="29">
        <f t="shared" si="20"/>
        <v>7500000</v>
      </c>
      <c r="BI25" s="27">
        <f t="shared" si="21"/>
        <v>60</v>
      </c>
      <c r="BJ25" s="29">
        <f t="shared" si="22"/>
        <v>250000</v>
      </c>
      <c r="BK25" s="29">
        <f t="shared" si="23"/>
        <v>15000000</v>
      </c>
      <c r="BL25" s="27">
        <f t="shared" si="24"/>
        <v>60</v>
      </c>
      <c r="BM25" s="29">
        <f t="shared" si="25"/>
        <v>250000</v>
      </c>
      <c r="BN25" s="29">
        <f t="shared" si="26"/>
        <v>15000000</v>
      </c>
      <c r="BO25" s="27">
        <f t="shared" si="27"/>
        <v>60</v>
      </c>
      <c r="BP25" s="29">
        <f t="shared" si="28"/>
        <v>250000</v>
      </c>
      <c r="BQ25" s="29">
        <f t="shared" si="29"/>
        <v>15000000</v>
      </c>
      <c r="BR25" s="27">
        <f t="shared" si="30"/>
        <v>0</v>
      </c>
      <c r="BS25" s="29">
        <f t="shared" si="31"/>
        <v>250000</v>
      </c>
      <c r="BT25" s="29">
        <f t="shared" si="32"/>
        <v>0</v>
      </c>
      <c r="BU25" s="27">
        <f t="shared" si="33"/>
        <v>0</v>
      </c>
      <c r="BV25" s="29">
        <f t="shared" si="34"/>
        <v>250000</v>
      </c>
      <c r="BW25" s="29">
        <f t="shared" si="35"/>
        <v>0</v>
      </c>
      <c r="BX25" s="27">
        <f t="shared" si="36"/>
        <v>0</v>
      </c>
      <c r="BY25" s="29">
        <f t="shared" si="37"/>
        <v>250000</v>
      </c>
      <c r="BZ25" s="29">
        <f t="shared" si="38"/>
        <v>0</v>
      </c>
      <c r="CA25" s="27">
        <f t="shared" si="39"/>
        <v>30</v>
      </c>
      <c r="CB25" s="29">
        <f t="shared" si="40"/>
        <v>250000</v>
      </c>
      <c r="CC25" s="29">
        <f t="shared" si="41"/>
        <v>7500000</v>
      </c>
      <c r="CD25" s="31">
        <f t="shared" si="7"/>
        <v>135000000</v>
      </c>
    </row>
    <row r="26" spans="1:82" s="32" customFormat="1" ht="19.5" customHeight="1" x14ac:dyDescent="0.25">
      <c r="A26" s="27">
        <v>18</v>
      </c>
      <c r="B26" s="28" t="s">
        <v>28</v>
      </c>
      <c r="C26" s="29">
        <v>224</v>
      </c>
      <c r="D26" s="29">
        <v>224</v>
      </c>
      <c r="E26" s="29">
        <v>6</v>
      </c>
      <c r="F26" s="65">
        <v>30</v>
      </c>
      <c r="G26" s="29">
        <v>224</v>
      </c>
      <c r="H26" s="29">
        <v>6</v>
      </c>
      <c r="I26" s="66">
        <v>30</v>
      </c>
      <c r="J26" s="29">
        <v>50</v>
      </c>
      <c r="K26" s="29">
        <v>2</v>
      </c>
      <c r="L26" s="65">
        <v>30</v>
      </c>
      <c r="M26" s="29">
        <v>50</v>
      </c>
      <c r="N26" s="29">
        <v>2</v>
      </c>
      <c r="O26" s="65">
        <v>30</v>
      </c>
      <c r="P26" s="29">
        <v>30</v>
      </c>
      <c r="Q26" s="29">
        <v>1</v>
      </c>
      <c r="R26" s="65">
        <v>30</v>
      </c>
      <c r="S26" s="29">
        <v>100</v>
      </c>
      <c r="T26" s="29">
        <v>3</v>
      </c>
      <c r="U26" s="65">
        <v>30</v>
      </c>
      <c r="V26" s="29">
        <v>150</v>
      </c>
      <c r="W26" s="29">
        <v>4</v>
      </c>
      <c r="X26" s="65">
        <v>30</v>
      </c>
      <c r="Y26" s="29">
        <v>150</v>
      </c>
      <c r="Z26" s="29">
        <v>4</v>
      </c>
      <c r="AA26" s="66">
        <v>30</v>
      </c>
      <c r="AB26" s="29">
        <v>15</v>
      </c>
      <c r="AC26" s="29">
        <v>1</v>
      </c>
      <c r="AD26" s="65">
        <v>30</v>
      </c>
      <c r="AE26" s="29">
        <v>20</v>
      </c>
      <c r="AF26" s="29">
        <v>1</v>
      </c>
      <c r="AG26" s="65">
        <v>30</v>
      </c>
      <c r="AH26" s="29">
        <v>10</v>
      </c>
      <c r="AI26" s="29">
        <v>1</v>
      </c>
      <c r="AJ26" s="65">
        <v>30</v>
      </c>
      <c r="AK26" s="29">
        <v>32</v>
      </c>
      <c r="AL26" s="29">
        <v>1</v>
      </c>
      <c r="AM26" s="65">
        <v>30</v>
      </c>
      <c r="AN26" s="29">
        <f t="shared" si="4"/>
        <v>1055</v>
      </c>
      <c r="AO26" s="29">
        <f t="shared" si="4"/>
        <v>32</v>
      </c>
      <c r="AP26" s="29">
        <f t="shared" si="4"/>
        <v>360</v>
      </c>
      <c r="AQ26" s="29"/>
      <c r="AR26" s="29"/>
      <c r="AS26" s="30"/>
      <c r="AT26" s="29">
        <f t="shared" si="5"/>
        <v>180</v>
      </c>
      <c r="AU26" s="29">
        <f t="shared" si="8"/>
        <v>250000</v>
      </c>
      <c r="AV26" s="29">
        <f t="shared" si="9"/>
        <v>45000000</v>
      </c>
      <c r="AW26" s="29">
        <f t="shared" si="6"/>
        <v>180</v>
      </c>
      <c r="AX26" s="29">
        <f t="shared" si="10"/>
        <v>250000</v>
      </c>
      <c r="AY26" s="29">
        <f t="shared" si="11"/>
        <v>45000000</v>
      </c>
      <c r="AZ26" s="27">
        <f t="shared" si="12"/>
        <v>60</v>
      </c>
      <c r="BA26" s="29">
        <f t="shared" si="13"/>
        <v>250000</v>
      </c>
      <c r="BB26" s="29">
        <f t="shared" si="14"/>
        <v>15000000</v>
      </c>
      <c r="BC26" s="27">
        <f t="shared" si="15"/>
        <v>60</v>
      </c>
      <c r="BD26" s="29">
        <f t="shared" si="16"/>
        <v>250000</v>
      </c>
      <c r="BE26" s="29">
        <f t="shared" si="17"/>
        <v>15000000</v>
      </c>
      <c r="BF26" s="27">
        <f t="shared" si="18"/>
        <v>30</v>
      </c>
      <c r="BG26" s="29">
        <f t="shared" si="19"/>
        <v>250000</v>
      </c>
      <c r="BH26" s="29">
        <f t="shared" si="20"/>
        <v>7500000</v>
      </c>
      <c r="BI26" s="27">
        <f t="shared" si="21"/>
        <v>90</v>
      </c>
      <c r="BJ26" s="29">
        <f t="shared" si="22"/>
        <v>250000</v>
      </c>
      <c r="BK26" s="29">
        <f t="shared" si="23"/>
        <v>22500000</v>
      </c>
      <c r="BL26" s="27">
        <f t="shared" si="24"/>
        <v>120</v>
      </c>
      <c r="BM26" s="29">
        <f t="shared" si="25"/>
        <v>250000</v>
      </c>
      <c r="BN26" s="29">
        <f t="shared" si="26"/>
        <v>30000000</v>
      </c>
      <c r="BO26" s="27">
        <f t="shared" si="27"/>
        <v>120</v>
      </c>
      <c r="BP26" s="29">
        <f t="shared" si="28"/>
        <v>250000</v>
      </c>
      <c r="BQ26" s="29">
        <f t="shared" si="29"/>
        <v>30000000</v>
      </c>
      <c r="BR26" s="27">
        <f t="shared" si="30"/>
        <v>30</v>
      </c>
      <c r="BS26" s="29">
        <f t="shared" si="31"/>
        <v>250000</v>
      </c>
      <c r="BT26" s="29">
        <f t="shared" si="32"/>
        <v>7500000</v>
      </c>
      <c r="BU26" s="27">
        <f t="shared" si="33"/>
        <v>30</v>
      </c>
      <c r="BV26" s="29">
        <f t="shared" si="34"/>
        <v>250000</v>
      </c>
      <c r="BW26" s="29">
        <f t="shared" si="35"/>
        <v>7500000</v>
      </c>
      <c r="BX26" s="27">
        <f t="shared" si="36"/>
        <v>30</v>
      </c>
      <c r="BY26" s="29">
        <f t="shared" si="37"/>
        <v>250000</v>
      </c>
      <c r="BZ26" s="29">
        <f t="shared" si="38"/>
        <v>7500000</v>
      </c>
      <c r="CA26" s="27">
        <f t="shared" si="39"/>
        <v>30</v>
      </c>
      <c r="CB26" s="29">
        <f t="shared" si="40"/>
        <v>250000</v>
      </c>
      <c r="CC26" s="29">
        <f t="shared" si="41"/>
        <v>7500000</v>
      </c>
      <c r="CD26" s="31">
        <f t="shared" si="7"/>
        <v>240000000</v>
      </c>
    </row>
    <row r="27" spans="1:82" s="32" customFormat="1" ht="19.5" customHeight="1" x14ac:dyDescent="0.25">
      <c r="A27" s="27">
        <v>19</v>
      </c>
      <c r="B27" s="28" t="s">
        <v>29</v>
      </c>
      <c r="C27" s="27">
        <v>109</v>
      </c>
      <c r="D27" s="27">
        <v>109</v>
      </c>
      <c r="E27" s="27">
        <v>4</v>
      </c>
      <c r="F27" s="66">
        <v>30</v>
      </c>
      <c r="G27" s="27">
        <v>109</v>
      </c>
      <c r="H27" s="27">
        <v>4</v>
      </c>
      <c r="I27" s="66">
        <v>30</v>
      </c>
      <c r="J27" s="27">
        <v>0</v>
      </c>
      <c r="K27" s="27">
        <v>0</v>
      </c>
      <c r="L27" s="66">
        <v>0</v>
      </c>
      <c r="M27" s="27">
        <v>24</v>
      </c>
      <c r="N27" s="27">
        <v>1</v>
      </c>
      <c r="O27" s="66">
        <v>30</v>
      </c>
      <c r="P27" s="27">
        <v>0</v>
      </c>
      <c r="Q27" s="27">
        <v>0</v>
      </c>
      <c r="R27" s="66">
        <v>0</v>
      </c>
      <c r="S27" s="27">
        <v>80</v>
      </c>
      <c r="T27" s="27">
        <v>3</v>
      </c>
      <c r="U27" s="66">
        <v>30</v>
      </c>
      <c r="V27" s="27">
        <v>74</v>
      </c>
      <c r="W27" s="27">
        <v>3</v>
      </c>
      <c r="X27" s="66">
        <v>30</v>
      </c>
      <c r="Y27" s="27">
        <v>22</v>
      </c>
      <c r="Z27" s="27">
        <v>1</v>
      </c>
      <c r="AA27" s="66">
        <v>30</v>
      </c>
      <c r="AB27" s="27">
        <v>0</v>
      </c>
      <c r="AC27" s="27">
        <v>0</v>
      </c>
      <c r="AD27" s="66">
        <v>0</v>
      </c>
      <c r="AE27" s="27">
        <v>0</v>
      </c>
      <c r="AF27" s="27">
        <v>0</v>
      </c>
      <c r="AG27" s="66">
        <v>0</v>
      </c>
      <c r="AH27" s="27">
        <v>0</v>
      </c>
      <c r="AI27" s="27">
        <v>0</v>
      </c>
      <c r="AJ27" s="66">
        <v>0</v>
      </c>
      <c r="AK27" s="27">
        <v>0</v>
      </c>
      <c r="AL27" s="27">
        <v>0</v>
      </c>
      <c r="AM27" s="66">
        <v>0</v>
      </c>
      <c r="AN27" s="29">
        <f t="shared" si="4"/>
        <v>418</v>
      </c>
      <c r="AO27" s="29">
        <f t="shared" si="4"/>
        <v>16</v>
      </c>
      <c r="AP27" s="29">
        <f t="shared" si="4"/>
        <v>180</v>
      </c>
      <c r="AQ27" s="29"/>
      <c r="AR27" s="29"/>
      <c r="AS27" s="30"/>
      <c r="AT27" s="29">
        <f t="shared" si="5"/>
        <v>120</v>
      </c>
      <c r="AU27" s="29">
        <f t="shared" si="8"/>
        <v>250000</v>
      </c>
      <c r="AV27" s="29">
        <f t="shared" si="9"/>
        <v>30000000</v>
      </c>
      <c r="AW27" s="29">
        <f t="shared" si="6"/>
        <v>120</v>
      </c>
      <c r="AX27" s="29">
        <f t="shared" si="10"/>
        <v>250000</v>
      </c>
      <c r="AY27" s="29">
        <f t="shared" si="11"/>
        <v>30000000</v>
      </c>
      <c r="AZ27" s="27">
        <f t="shared" si="12"/>
        <v>0</v>
      </c>
      <c r="BA27" s="29">
        <f t="shared" si="13"/>
        <v>250000</v>
      </c>
      <c r="BB27" s="29">
        <f t="shared" si="14"/>
        <v>0</v>
      </c>
      <c r="BC27" s="27">
        <f t="shared" si="15"/>
        <v>30</v>
      </c>
      <c r="BD27" s="29">
        <f t="shared" si="16"/>
        <v>250000</v>
      </c>
      <c r="BE27" s="29">
        <f t="shared" si="17"/>
        <v>7500000</v>
      </c>
      <c r="BF27" s="27">
        <f t="shared" si="18"/>
        <v>0</v>
      </c>
      <c r="BG27" s="29">
        <f t="shared" si="19"/>
        <v>250000</v>
      </c>
      <c r="BH27" s="29">
        <f t="shared" si="20"/>
        <v>0</v>
      </c>
      <c r="BI27" s="27">
        <f t="shared" si="21"/>
        <v>90</v>
      </c>
      <c r="BJ27" s="29">
        <f t="shared" si="22"/>
        <v>250000</v>
      </c>
      <c r="BK27" s="29">
        <f t="shared" si="23"/>
        <v>22500000</v>
      </c>
      <c r="BL27" s="27">
        <f t="shared" si="24"/>
        <v>90</v>
      </c>
      <c r="BM27" s="29">
        <f t="shared" si="25"/>
        <v>250000</v>
      </c>
      <c r="BN27" s="29">
        <f t="shared" si="26"/>
        <v>22500000</v>
      </c>
      <c r="BO27" s="27">
        <f t="shared" si="27"/>
        <v>30</v>
      </c>
      <c r="BP27" s="29">
        <f t="shared" si="28"/>
        <v>250000</v>
      </c>
      <c r="BQ27" s="29">
        <f t="shared" si="29"/>
        <v>7500000</v>
      </c>
      <c r="BR27" s="27">
        <f t="shared" si="30"/>
        <v>0</v>
      </c>
      <c r="BS27" s="29">
        <f t="shared" si="31"/>
        <v>250000</v>
      </c>
      <c r="BT27" s="29">
        <f t="shared" si="32"/>
        <v>0</v>
      </c>
      <c r="BU27" s="27">
        <f t="shared" si="33"/>
        <v>0</v>
      </c>
      <c r="BV27" s="29">
        <f t="shared" si="34"/>
        <v>250000</v>
      </c>
      <c r="BW27" s="29">
        <f t="shared" si="35"/>
        <v>0</v>
      </c>
      <c r="BX27" s="27">
        <f t="shared" si="36"/>
        <v>0</v>
      </c>
      <c r="BY27" s="29">
        <f t="shared" si="37"/>
        <v>250000</v>
      </c>
      <c r="BZ27" s="29">
        <f t="shared" si="38"/>
        <v>0</v>
      </c>
      <c r="CA27" s="27">
        <f t="shared" si="39"/>
        <v>0</v>
      </c>
      <c r="CB27" s="29">
        <f t="shared" si="40"/>
        <v>250000</v>
      </c>
      <c r="CC27" s="29">
        <f t="shared" si="41"/>
        <v>0</v>
      </c>
      <c r="CD27" s="31">
        <f t="shared" si="7"/>
        <v>120000000</v>
      </c>
    </row>
    <row r="28" spans="1:82" s="32" customFormat="1" ht="19.5" customHeight="1" x14ac:dyDescent="0.25">
      <c r="A28" s="27">
        <v>20</v>
      </c>
      <c r="B28" s="28" t="s">
        <v>30</v>
      </c>
      <c r="C28" s="27">
        <v>461</v>
      </c>
      <c r="D28" s="27">
        <v>461</v>
      </c>
      <c r="E28" s="27">
        <v>12</v>
      </c>
      <c r="F28" s="66">
        <v>25</v>
      </c>
      <c r="G28" s="27">
        <v>461</v>
      </c>
      <c r="H28" s="27">
        <v>12</v>
      </c>
      <c r="I28" s="66">
        <v>30</v>
      </c>
      <c r="J28" s="27">
        <v>112</v>
      </c>
      <c r="K28" s="27">
        <v>3</v>
      </c>
      <c r="L28" s="66">
        <v>25</v>
      </c>
      <c r="M28" s="27">
        <v>78</v>
      </c>
      <c r="N28" s="27">
        <v>2</v>
      </c>
      <c r="O28" s="66">
        <v>25</v>
      </c>
      <c r="P28" s="27">
        <v>75</v>
      </c>
      <c r="Q28" s="27">
        <v>2</v>
      </c>
      <c r="R28" s="66">
        <v>25</v>
      </c>
      <c r="S28" s="27">
        <v>280</v>
      </c>
      <c r="T28" s="27">
        <v>6</v>
      </c>
      <c r="U28" s="66">
        <v>25</v>
      </c>
      <c r="V28" s="27">
        <v>178</v>
      </c>
      <c r="W28" s="27">
        <v>4</v>
      </c>
      <c r="X28" s="66">
        <v>25</v>
      </c>
      <c r="Y28" s="27">
        <v>69</v>
      </c>
      <c r="Z28" s="27">
        <v>2</v>
      </c>
      <c r="AA28" s="66">
        <v>25</v>
      </c>
      <c r="AB28" s="27">
        <v>0</v>
      </c>
      <c r="AC28" s="27">
        <v>0</v>
      </c>
      <c r="AD28" s="66">
        <v>0</v>
      </c>
      <c r="AE28" s="27">
        <v>0</v>
      </c>
      <c r="AF28" s="27">
        <v>0</v>
      </c>
      <c r="AG28" s="66">
        <v>0</v>
      </c>
      <c r="AH28" s="27">
        <v>0</v>
      </c>
      <c r="AI28" s="27">
        <v>0</v>
      </c>
      <c r="AJ28" s="66">
        <v>0</v>
      </c>
      <c r="AK28" s="27">
        <v>119</v>
      </c>
      <c r="AL28" s="27">
        <v>4</v>
      </c>
      <c r="AM28" s="66">
        <v>25</v>
      </c>
      <c r="AN28" s="29">
        <f t="shared" si="4"/>
        <v>1833</v>
      </c>
      <c r="AO28" s="29">
        <f t="shared" si="4"/>
        <v>47</v>
      </c>
      <c r="AP28" s="29">
        <f t="shared" si="4"/>
        <v>230</v>
      </c>
      <c r="AQ28" s="29"/>
      <c r="AR28" s="29"/>
      <c r="AS28" s="30"/>
      <c r="AT28" s="29">
        <f t="shared" si="5"/>
        <v>300</v>
      </c>
      <c r="AU28" s="29">
        <f t="shared" si="8"/>
        <v>250000</v>
      </c>
      <c r="AV28" s="29">
        <f t="shared" si="9"/>
        <v>75000000</v>
      </c>
      <c r="AW28" s="29">
        <f t="shared" si="6"/>
        <v>360</v>
      </c>
      <c r="AX28" s="29">
        <f t="shared" si="10"/>
        <v>250000</v>
      </c>
      <c r="AY28" s="29">
        <f t="shared" si="11"/>
        <v>90000000</v>
      </c>
      <c r="AZ28" s="27">
        <f t="shared" si="12"/>
        <v>75</v>
      </c>
      <c r="BA28" s="29">
        <f t="shared" si="13"/>
        <v>250000</v>
      </c>
      <c r="BB28" s="29">
        <f t="shared" si="14"/>
        <v>18750000</v>
      </c>
      <c r="BC28" s="27">
        <f t="shared" si="15"/>
        <v>50</v>
      </c>
      <c r="BD28" s="29">
        <f t="shared" si="16"/>
        <v>250000</v>
      </c>
      <c r="BE28" s="29">
        <f t="shared" si="17"/>
        <v>12500000</v>
      </c>
      <c r="BF28" s="27">
        <f t="shared" si="18"/>
        <v>50</v>
      </c>
      <c r="BG28" s="29">
        <f t="shared" si="19"/>
        <v>250000</v>
      </c>
      <c r="BH28" s="29">
        <f t="shared" si="20"/>
        <v>12500000</v>
      </c>
      <c r="BI28" s="27">
        <f t="shared" si="21"/>
        <v>150</v>
      </c>
      <c r="BJ28" s="29">
        <f t="shared" si="22"/>
        <v>250000</v>
      </c>
      <c r="BK28" s="29">
        <f t="shared" si="23"/>
        <v>37500000</v>
      </c>
      <c r="BL28" s="27">
        <f t="shared" si="24"/>
        <v>100</v>
      </c>
      <c r="BM28" s="29">
        <f t="shared" si="25"/>
        <v>250000</v>
      </c>
      <c r="BN28" s="29">
        <f t="shared" si="26"/>
        <v>25000000</v>
      </c>
      <c r="BO28" s="27">
        <f t="shared" si="27"/>
        <v>50</v>
      </c>
      <c r="BP28" s="29">
        <f t="shared" si="28"/>
        <v>250000</v>
      </c>
      <c r="BQ28" s="29">
        <f t="shared" si="29"/>
        <v>12500000</v>
      </c>
      <c r="BR28" s="27">
        <f t="shared" si="30"/>
        <v>0</v>
      </c>
      <c r="BS28" s="29">
        <f t="shared" si="31"/>
        <v>250000</v>
      </c>
      <c r="BT28" s="29">
        <f t="shared" si="32"/>
        <v>0</v>
      </c>
      <c r="BU28" s="27">
        <f t="shared" si="33"/>
        <v>0</v>
      </c>
      <c r="BV28" s="29">
        <f t="shared" si="34"/>
        <v>250000</v>
      </c>
      <c r="BW28" s="29">
        <f t="shared" si="35"/>
        <v>0</v>
      </c>
      <c r="BX28" s="27">
        <f t="shared" si="36"/>
        <v>0</v>
      </c>
      <c r="BY28" s="29">
        <f t="shared" si="37"/>
        <v>250000</v>
      </c>
      <c r="BZ28" s="29">
        <f t="shared" si="38"/>
        <v>0</v>
      </c>
      <c r="CA28" s="27">
        <f t="shared" si="39"/>
        <v>100</v>
      </c>
      <c r="CB28" s="29">
        <f t="shared" si="40"/>
        <v>250000</v>
      </c>
      <c r="CC28" s="29">
        <f t="shared" si="41"/>
        <v>25000000</v>
      </c>
      <c r="CD28" s="31">
        <f t="shared" si="7"/>
        <v>308750000</v>
      </c>
    </row>
    <row r="29" spans="1:82" s="32" customFormat="1" ht="19.5" customHeight="1" x14ac:dyDescent="0.25">
      <c r="A29" s="27">
        <v>21</v>
      </c>
      <c r="B29" s="28" t="s">
        <v>31</v>
      </c>
      <c r="C29" s="27">
        <v>234</v>
      </c>
      <c r="D29" s="27">
        <v>234</v>
      </c>
      <c r="E29" s="27">
        <v>7</v>
      </c>
      <c r="F29" s="66">
        <v>25</v>
      </c>
      <c r="G29" s="27">
        <v>234</v>
      </c>
      <c r="H29" s="27">
        <v>7</v>
      </c>
      <c r="I29" s="66">
        <v>30</v>
      </c>
      <c r="J29" s="27">
        <v>30</v>
      </c>
      <c r="K29" s="27">
        <v>1</v>
      </c>
      <c r="L29" s="66">
        <v>25</v>
      </c>
      <c r="M29" s="27">
        <v>55</v>
      </c>
      <c r="N29" s="27">
        <v>2</v>
      </c>
      <c r="O29" s="66">
        <v>25</v>
      </c>
      <c r="P29" s="27"/>
      <c r="Q29" s="27"/>
      <c r="R29" s="66"/>
      <c r="S29" s="27">
        <v>150</v>
      </c>
      <c r="T29" s="27">
        <v>4</v>
      </c>
      <c r="U29" s="66">
        <v>25</v>
      </c>
      <c r="V29" s="27">
        <v>148</v>
      </c>
      <c r="W29" s="27">
        <v>4</v>
      </c>
      <c r="X29" s="66">
        <v>25</v>
      </c>
      <c r="Y29" s="27">
        <v>75</v>
      </c>
      <c r="Z29" s="27">
        <v>2</v>
      </c>
      <c r="AA29" s="66">
        <v>25</v>
      </c>
      <c r="AB29" s="27"/>
      <c r="AC29" s="27"/>
      <c r="AD29" s="66"/>
      <c r="AE29" s="27"/>
      <c r="AF29" s="27"/>
      <c r="AG29" s="66"/>
      <c r="AH29" s="27"/>
      <c r="AI29" s="27"/>
      <c r="AJ29" s="66"/>
      <c r="AK29" s="27"/>
      <c r="AL29" s="27"/>
      <c r="AM29" s="66"/>
      <c r="AN29" s="29">
        <f t="shared" si="4"/>
        <v>926</v>
      </c>
      <c r="AO29" s="29">
        <f t="shared" si="4"/>
        <v>27</v>
      </c>
      <c r="AP29" s="29">
        <f t="shared" si="4"/>
        <v>180</v>
      </c>
      <c r="AQ29" s="29"/>
      <c r="AR29" s="29"/>
      <c r="AS29" s="30"/>
      <c r="AT29" s="29">
        <f t="shared" si="5"/>
        <v>175</v>
      </c>
      <c r="AU29" s="29">
        <f t="shared" si="8"/>
        <v>250000</v>
      </c>
      <c r="AV29" s="29">
        <f t="shared" si="9"/>
        <v>43750000</v>
      </c>
      <c r="AW29" s="29">
        <f t="shared" si="6"/>
        <v>210</v>
      </c>
      <c r="AX29" s="29">
        <f t="shared" si="10"/>
        <v>250000</v>
      </c>
      <c r="AY29" s="29">
        <f t="shared" si="11"/>
        <v>52500000</v>
      </c>
      <c r="AZ29" s="27">
        <f t="shared" si="12"/>
        <v>25</v>
      </c>
      <c r="BA29" s="29">
        <f t="shared" si="13"/>
        <v>250000</v>
      </c>
      <c r="BB29" s="29">
        <f t="shared" si="14"/>
        <v>6250000</v>
      </c>
      <c r="BC29" s="27">
        <f t="shared" si="15"/>
        <v>50</v>
      </c>
      <c r="BD29" s="29">
        <f t="shared" si="16"/>
        <v>250000</v>
      </c>
      <c r="BE29" s="29">
        <f t="shared" si="17"/>
        <v>12500000</v>
      </c>
      <c r="BF29" s="27">
        <f t="shared" si="18"/>
        <v>0</v>
      </c>
      <c r="BG29" s="29">
        <f t="shared" si="19"/>
        <v>250000</v>
      </c>
      <c r="BH29" s="29">
        <f t="shared" si="20"/>
        <v>0</v>
      </c>
      <c r="BI29" s="27">
        <f t="shared" si="21"/>
        <v>100</v>
      </c>
      <c r="BJ29" s="29">
        <f t="shared" si="22"/>
        <v>250000</v>
      </c>
      <c r="BK29" s="29">
        <f t="shared" si="23"/>
        <v>25000000</v>
      </c>
      <c r="BL29" s="27">
        <f t="shared" si="24"/>
        <v>100</v>
      </c>
      <c r="BM29" s="29">
        <f t="shared" si="25"/>
        <v>250000</v>
      </c>
      <c r="BN29" s="29">
        <f t="shared" si="26"/>
        <v>25000000</v>
      </c>
      <c r="BO29" s="27">
        <f t="shared" si="27"/>
        <v>50</v>
      </c>
      <c r="BP29" s="29">
        <f t="shared" si="28"/>
        <v>250000</v>
      </c>
      <c r="BQ29" s="29">
        <f t="shared" si="29"/>
        <v>12500000</v>
      </c>
      <c r="BR29" s="27">
        <f t="shared" si="30"/>
        <v>0</v>
      </c>
      <c r="BS29" s="29">
        <f t="shared" si="31"/>
        <v>250000</v>
      </c>
      <c r="BT29" s="29">
        <f t="shared" si="32"/>
        <v>0</v>
      </c>
      <c r="BU29" s="27">
        <f t="shared" si="33"/>
        <v>0</v>
      </c>
      <c r="BV29" s="29">
        <f t="shared" si="34"/>
        <v>250000</v>
      </c>
      <c r="BW29" s="29">
        <f t="shared" si="35"/>
        <v>0</v>
      </c>
      <c r="BX29" s="27">
        <f t="shared" si="36"/>
        <v>0</v>
      </c>
      <c r="BY29" s="29">
        <f t="shared" si="37"/>
        <v>250000</v>
      </c>
      <c r="BZ29" s="29">
        <f t="shared" si="38"/>
        <v>0</v>
      </c>
      <c r="CA29" s="27">
        <f t="shared" si="39"/>
        <v>0</v>
      </c>
      <c r="CB29" s="29">
        <f t="shared" si="40"/>
        <v>250000</v>
      </c>
      <c r="CC29" s="29">
        <f t="shared" si="41"/>
        <v>0</v>
      </c>
      <c r="CD29" s="31">
        <f t="shared" si="7"/>
        <v>177500000</v>
      </c>
    </row>
    <row r="30" spans="1:82" s="32" customFormat="1" ht="19.5" customHeight="1" x14ac:dyDescent="0.25">
      <c r="A30" s="27">
        <v>22</v>
      </c>
      <c r="B30" s="28" t="s">
        <v>32</v>
      </c>
      <c r="C30" s="29">
        <v>307</v>
      </c>
      <c r="D30" s="29">
        <v>307</v>
      </c>
      <c r="E30" s="29">
        <v>8</v>
      </c>
      <c r="F30" s="65">
        <v>30</v>
      </c>
      <c r="G30" s="29">
        <v>307</v>
      </c>
      <c r="H30" s="29">
        <v>8</v>
      </c>
      <c r="I30" s="66">
        <v>30</v>
      </c>
      <c r="J30" s="29">
        <v>30</v>
      </c>
      <c r="K30" s="29">
        <v>1</v>
      </c>
      <c r="L30" s="65">
        <v>30</v>
      </c>
      <c r="M30" s="29">
        <v>30</v>
      </c>
      <c r="N30" s="29">
        <v>1</v>
      </c>
      <c r="O30" s="65">
        <v>30</v>
      </c>
      <c r="P30" s="29">
        <v>30</v>
      </c>
      <c r="Q30" s="29">
        <v>1</v>
      </c>
      <c r="R30" s="65">
        <v>30</v>
      </c>
      <c r="S30" s="29">
        <v>150</v>
      </c>
      <c r="T30" s="29">
        <v>5</v>
      </c>
      <c r="U30" s="65">
        <v>30</v>
      </c>
      <c r="V30" s="29">
        <v>120</v>
      </c>
      <c r="W30" s="29">
        <v>4</v>
      </c>
      <c r="X30" s="65">
        <v>30</v>
      </c>
      <c r="Y30" s="29">
        <v>150</v>
      </c>
      <c r="Z30" s="29">
        <v>5</v>
      </c>
      <c r="AA30" s="65">
        <v>30</v>
      </c>
      <c r="AB30" s="29">
        <v>20</v>
      </c>
      <c r="AC30" s="29">
        <v>1</v>
      </c>
      <c r="AD30" s="65">
        <v>30</v>
      </c>
      <c r="AE30" s="29">
        <v>20</v>
      </c>
      <c r="AF30" s="29">
        <v>1</v>
      </c>
      <c r="AG30" s="65">
        <v>30</v>
      </c>
      <c r="AH30" s="29">
        <v>24</v>
      </c>
      <c r="AI30" s="29">
        <v>1</v>
      </c>
      <c r="AJ30" s="65">
        <v>30</v>
      </c>
      <c r="AK30" s="29">
        <v>40</v>
      </c>
      <c r="AL30" s="29">
        <v>1</v>
      </c>
      <c r="AM30" s="65">
        <v>30</v>
      </c>
      <c r="AN30" s="29">
        <f t="shared" si="4"/>
        <v>1228</v>
      </c>
      <c r="AO30" s="29">
        <f t="shared" si="4"/>
        <v>37</v>
      </c>
      <c r="AP30" s="29">
        <f t="shared" si="4"/>
        <v>360</v>
      </c>
      <c r="AQ30" s="29"/>
      <c r="AR30" s="29"/>
      <c r="AS30" s="30"/>
      <c r="AT30" s="29">
        <f t="shared" si="5"/>
        <v>240</v>
      </c>
      <c r="AU30" s="29">
        <f t="shared" si="8"/>
        <v>250000</v>
      </c>
      <c r="AV30" s="29">
        <f t="shared" si="9"/>
        <v>60000000</v>
      </c>
      <c r="AW30" s="29">
        <f t="shared" si="6"/>
        <v>240</v>
      </c>
      <c r="AX30" s="29">
        <f t="shared" si="10"/>
        <v>250000</v>
      </c>
      <c r="AY30" s="29">
        <f t="shared" si="11"/>
        <v>60000000</v>
      </c>
      <c r="AZ30" s="27">
        <f t="shared" si="12"/>
        <v>30</v>
      </c>
      <c r="BA30" s="29">
        <f t="shared" si="13"/>
        <v>250000</v>
      </c>
      <c r="BB30" s="29">
        <f t="shared" si="14"/>
        <v>7500000</v>
      </c>
      <c r="BC30" s="27">
        <f t="shared" si="15"/>
        <v>30</v>
      </c>
      <c r="BD30" s="29">
        <f t="shared" si="16"/>
        <v>250000</v>
      </c>
      <c r="BE30" s="29">
        <f t="shared" si="17"/>
        <v>7500000</v>
      </c>
      <c r="BF30" s="27">
        <f t="shared" si="18"/>
        <v>30</v>
      </c>
      <c r="BG30" s="29">
        <f t="shared" si="19"/>
        <v>250000</v>
      </c>
      <c r="BH30" s="29">
        <f t="shared" si="20"/>
        <v>7500000</v>
      </c>
      <c r="BI30" s="27">
        <f t="shared" si="21"/>
        <v>150</v>
      </c>
      <c r="BJ30" s="29">
        <f t="shared" si="22"/>
        <v>250000</v>
      </c>
      <c r="BK30" s="29">
        <f t="shared" si="23"/>
        <v>37500000</v>
      </c>
      <c r="BL30" s="27">
        <f t="shared" si="24"/>
        <v>120</v>
      </c>
      <c r="BM30" s="29">
        <f t="shared" si="25"/>
        <v>250000</v>
      </c>
      <c r="BN30" s="29">
        <f t="shared" si="26"/>
        <v>30000000</v>
      </c>
      <c r="BO30" s="27">
        <f t="shared" si="27"/>
        <v>150</v>
      </c>
      <c r="BP30" s="29">
        <f t="shared" si="28"/>
        <v>250000</v>
      </c>
      <c r="BQ30" s="29">
        <f t="shared" si="29"/>
        <v>37500000</v>
      </c>
      <c r="BR30" s="27">
        <f t="shared" si="30"/>
        <v>30</v>
      </c>
      <c r="BS30" s="29">
        <f t="shared" si="31"/>
        <v>250000</v>
      </c>
      <c r="BT30" s="29">
        <f t="shared" si="32"/>
        <v>7500000</v>
      </c>
      <c r="BU30" s="27">
        <f t="shared" si="33"/>
        <v>30</v>
      </c>
      <c r="BV30" s="29">
        <f t="shared" si="34"/>
        <v>250000</v>
      </c>
      <c r="BW30" s="29">
        <f t="shared" si="35"/>
        <v>7500000</v>
      </c>
      <c r="BX30" s="27">
        <f t="shared" si="36"/>
        <v>30</v>
      </c>
      <c r="BY30" s="29">
        <f t="shared" si="37"/>
        <v>250000</v>
      </c>
      <c r="BZ30" s="29">
        <f t="shared" si="38"/>
        <v>7500000</v>
      </c>
      <c r="CA30" s="27">
        <f t="shared" si="39"/>
        <v>30</v>
      </c>
      <c r="CB30" s="29">
        <f t="shared" si="40"/>
        <v>250000</v>
      </c>
      <c r="CC30" s="29">
        <f t="shared" si="41"/>
        <v>7500000</v>
      </c>
      <c r="CD30" s="31">
        <f t="shared" si="7"/>
        <v>277500000</v>
      </c>
    </row>
    <row r="31" spans="1:82" s="32" customFormat="1" ht="19.5" customHeight="1" x14ac:dyDescent="0.25">
      <c r="A31" s="27">
        <v>23</v>
      </c>
      <c r="B31" s="28" t="s">
        <v>33</v>
      </c>
      <c r="C31" s="27">
        <v>153</v>
      </c>
      <c r="D31" s="27">
        <v>153</v>
      </c>
      <c r="E31" s="27">
        <v>4</v>
      </c>
      <c r="F31" s="66">
        <v>30</v>
      </c>
      <c r="G31" s="27">
        <v>153</v>
      </c>
      <c r="H31" s="27">
        <v>4</v>
      </c>
      <c r="I31" s="66">
        <v>30</v>
      </c>
      <c r="J31" s="27">
        <v>0</v>
      </c>
      <c r="K31" s="27"/>
      <c r="L31" s="66"/>
      <c r="M31" s="27">
        <v>0</v>
      </c>
      <c r="N31" s="27"/>
      <c r="O31" s="66"/>
      <c r="P31" s="27">
        <v>30</v>
      </c>
      <c r="Q31" s="27">
        <v>1</v>
      </c>
      <c r="R31" s="66">
        <v>30</v>
      </c>
      <c r="S31" s="27">
        <v>80</v>
      </c>
      <c r="T31" s="27">
        <v>2</v>
      </c>
      <c r="U31" s="66">
        <v>30</v>
      </c>
      <c r="V31" s="27">
        <v>80</v>
      </c>
      <c r="W31" s="27">
        <v>2</v>
      </c>
      <c r="X31" s="66">
        <v>30</v>
      </c>
      <c r="Y31" s="27">
        <v>80</v>
      </c>
      <c r="Z31" s="27">
        <v>2</v>
      </c>
      <c r="AA31" s="65">
        <v>30</v>
      </c>
      <c r="AB31" s="27">
        <v>0</v>
      </c>
      <c r="AC31" s="27"/>
      <c r="AD31" s="66"/>
      <c r="AE31" s="27">
        <v>40</v>
      </c>
      <c r="AF31" s="27">
        <v>1</v>
      </c>
      <c r="AG31" s="66">
        <v>30</v>
      </c>
      <c r="AH31" s="27">
        <v>0</v>
      </c>
      <c r="AI31" s="27"/>
      <c r="AJ31" s="66"/>
      <c r="AK31" s="27">
        <v>0</v>
      </c>
      <c r="AL31" s="27"/>
      <c r="AM31" s="66"/>
      <c r="AN31" s="29">
        <f t="shared" si="4"/>
        <v>616</v>
      </c>
      <c r="AO31" s="29">
        <f t="shared" si="4"/>
        <v>16</v>
      </c>
      <c r="AP31" s="29">
        <f t="shared" si="4"/>
        <v>210</v>
      </c>
      <c r="AQ31" s="29"/>
      <c r="AR31" s="29"/>
      <c r="AS31" s="30"/>
      <c r="AT31" s="29">
        <f t="shared" si="5"/>
        <v>120</v>
      </c>
      <c r="AU31" s="29">
        <f t="shared" si="8"/>
        <v>250000</v>
      </c>
      <c r="AV31" s="29">
        <f t="shared" si="9"/>
        <v>30000000</v>
      </c>
      <c r="AW31" s="29">
        <f t="shared" si="6"/>
        <v>120</v>
      </c>
      <c r="AX31" s="29">
        <f t="shared" si="10"/>
        <v>250000</v>
      </c>
      <c r="AY31" s="29">
        <f t="shared" si="11"/>
        <v>30000000</v>
      </c>
      <c r="AZ31" s="27">
        <f t="shared" si="12"/>
        <v>0</v>
      </c>
      <c r="BA31" s="29">
        <f t="shared" si="13"/>
        <v>250000</v>
      </c>
      <c r="BB31" s="29">
        <f t="shared" si="14"/>
        <v>0</v>
      </c>
      <c r="BC31" s="27">
        <f t="shared" si="15"/>
        <v>0</v>
      </c>
      <c r="BD31" s="29">
        <f t="shared" si="16"/>
        <v>250000</v>
      </c>
      <c r="BE31" s="29">
        <f t="shared" si="17"/>
        <v>0</v>
      </c>
      <c r="BF31" s="27">
        <f t="shared" si="18"/>
        <v>30</v>
      </c>
      <c r="BG31" s="29">
        <f t="shared" si="19"/>
        <v>250000</v>
      </c>
      <c r="BH31" s="29">
        <f t="shared" si="20"/>
        <v>7500000</v>
      </c>
      <c r="BI31" s="27">
        <f t="shared" si="21"/>
        <v>60</v>
      </c>
      <c r="BJ31" s="29">
        <f t="shared" si="22"/>
        <v>250000</v>
      </c>
      <c r="BK31" s="29">
        <f t="shared" si="23"/>
        <v>15000000</v>
      </c>
      <c r="BL31" s="27">
        <f t="shared" si="24"/>
        <v>60</v>
      </c>
      <c r="BM31" s="29">
        <f t="shared" si="25"/>
        <v>250000</v>
      </c>
      <c r="BN31" s="29">
        <f t="shared" si="26"/>
        <v>15000000</v>
      </c>
      <c r="BO31" s="27">
        <f t="shared" si="27"/>
        <v>60</v>
      </c>
      <c r="BP31" s="29">
        <f t="shared" si="28"/>
        <v>250000</v>
      </c>
      <c r="BQ31" s="29">
        <f t="shared" si="29"/>
        <v>15000000</v>
      </c>
      <c r="BR31" s="27">
        <f t="shared" si="30"/>
        <v>0</v>
      </c>
      <c r="BS31" s="29">
        <f t="shared" si="31"/>
        <v>250000</v>
      </c>
      <c r="BT31" s="29">
        <f t="shared" si="32"/>
        <v>0</v>
      </c>
      <c r="BU31" s="27">
        <f t="shared" si="33"/>
        <v>30</v>
      </c>
      <c r="BV31" s="29">
        <f t="shared" si="34"/>
        <v>250000</v>
      </c>
      <c r="BW31" s="29">
        <f t="shared" si="35"/>
        <v>7500000</v>
      </c>
      <c r="BX31" s="27">
        <f t="shared" si="36"/>
        <v>0</v>
      </c>
      <c r="BY31" s="29">
        <f t="shared" si="37"/>
        <v>250000</v>
      </c>
      <c r="BZ31" s="29">
        <f t="shared" si="38"/>
        <v>0</v>
      </c>
      <c r="CA31" s="27">
        <f t="shared" si="39"/>
        <v>0</v>
      </c>
      <c r="CB31" s="29">
        <f t="shared" si="40"/>
        <v>250000</v>
      </c>
      <c r="CC31" s="29">
        <f t="shared" si="41"/>
        <v>0</v>
      </c>
      <c r="CD31" s="31">
        <f t="shared" si="7"/>
        <v>120000000</v>
      </c>
    </row>
    <row r="32" spans="1:82" s="32" customFormat="1" ht="19.5" customHeight="1" x14ac:dyDescent="0.25">
      <c r="A32" s="27">
        <v>24</v>
      </c>
      <c r="B32" s="28" t="s">
        <v>34</v>
      </c>
      <c r="C32" s="29">
        <v>228</v>
      </c>
      <c r="D32" s="29">
        <v>228</v>
      </c>
      <c r="E32" s="29">
        <v>6</v>
      </c>
      <c r="F32" s="65">
        <v>30</v>
      </c>
      <c r="G32" s="29">
        <v>228</v>
      </c>
      <c r="H32" s="29">
        <v>6</v>
      </c>
      <c r="I32" s="66">
        <v>30</v>
      </c>
      <c r="J32" s="29">
        <v>115</v>
      </c>
      <c r="K32" s="29">
        <v>3</v>
      </c>
      <c r="L32" s="65">
        <v>20</v>
      </c>
      <c r="M32" s="29">
        <v>106</v>
      </c>
      <c r="N32" s="29">
        <v>3</v>
      </c>
      <c r="O32" s="65">
        <v>20</v>
      </c>
      <c r="P32" s="29">
        <v>185</v>
      </c>
      <c r="Q32" s="29">
        <v>5</v>
      </c>
      <c r="R32" s="65">
        <v>20</v>
      </c>
      <c r="S32" s="29">
        <v>228</v>
      </c>
      <c r="T32" s="29">
        <v>6</v>
      </c>
      <c r="U32" s="65">
        <v>20</v>
      </c>
      <c r="V32" s="29">
        <v>122</v>
      </c>
      <c r="W32" s="29">
        <v>3</v>
      </c>
      <c r="X32" s="65">
        <v>20</v>
      </c>
      <c r="Y32" s="29">
        <v>152</v>
      </c>
      <c r="Z32" s="29">
        <v>4</v>
      </c>
      <c r="AA32" s="65">
        <v>20</v>
      </c>
      <c r="AB32" s="29">
        <v>0</v>
      </c>
      <c r="AC32" s="29">
        <v>0</v>
      </c>
      <c r="AD32" s="65">
        <v>0</v>
      </c>
      <c r="AE32" s="29">
        <v>0</v>
      </c>
      <c r="AF32" s="29">
        <v>0</v>
      </c>
      <c r="AG32" s="65">
        <v>0</v>
      </c>
      <c r="AH32" s="29">
        <v>0</v>
      </c>
      <c r="AI32" s="29">
        <v>0</v>
      </c>
      <c r="AJ32" s="65">
        <v>0</v>
      </c>
      <c r="AK32" s="29">
        <v>228</v>
      </c>
      <c r="AL32" s="29">
        <v>6</v>
      </c>
      <c r="AM32" s="65">
        <v>20</v>
      </c>
      <c r="AN32" s="29">
        <f t="shared" si="4"/>
        <v>1592</v>
      </c>
      <c r="AO32" s="29">
        <f t="shared" si="4"/>
        <v>42</v>
      </c>
      <c r="AP32" s="29">
        <f t="shared" si="4"/>
        <v>200</v>
      </c>
      <c r="AQ32" s="29"/>
      <c r="AR32" s="29"/>
      <c r="AS32" s="30"/>
      <c r="AT32" s="29">
        <f t="shared" si="5"/>
        <v>180</v>
      </c>
      <c r="AU32" s="29">
        <f t="shared" si="8"/>
        <v>250000</v>
      </c>
      <c r="AV32" s="29">
        <f t="shared" si="9"/>
        <v>45000000</v>
      </c>
      <c r="AW32" s="29">
        <f t="shared" si="6"/>
        <v>180</v>
      </c>
      <c r="AX32" s="29">
        <f t="shared" si="10"/>
        <v>250000</v>
      </c>
      <c r="AY32" s="29">
        <f t="shared" si="11"/>
        <v>45000000</v>
      </c>
      <c r="AZ32" s="27">
        <f t="shared" si="12"/>
        <v>60</v>
      </c>
      <c r="BA32" s="29">
        <f t="shared" si="13"/>
        <v>250000</v>
      </c>
      <c r="BB32" s="29">
        <f t="shared" si="14"/>
        <v>15000000</v>
      </c>
      <c r="BC32" s="27">
        <f t="shared" si="15"/>
        <v>60</v>
      </c>
      <c r="BD32" s="29">
        <f t="shared" si="16"/>
        <v>250000</v>
      </c>
      <c r="BE32" s="29">
        <f t="shared" si="17"/>
        <v>15000000</v>
      </c>
      <c r="BF32" s="27">
        <f t="shared" si="18"/>
        <v>100</v>
      </c>
      <c r="BG32" s="29">
        <f t="shared" si="19"/>
        <v>250000</v>
      </c>
      <c r="BH32" s="29">
        <f t="shared" si="20"/>
        <v>25000000</v>
      </c>
      <c r="BI32" s="27">
        <f t="shared" si="21"/>
        <v>120</v>
      </c>
      <c r="BJ32" s="29">
        <f t="shared" si="22"/>
        <v>250000</v>
      </c>
      <c r="BK32" s="29">
        <f t="shared" si="23"/>
        <v>30000000</v>
      </c>
      <c r="BL32" s="27">
        <f t="shared" si="24"/>
        <v>60</v>
      </c>
      <c r="BM32" s="29">
        <f t="shared" si="25"/>
        <v>250000</v>
      </c>
      <c r="BN32" s="29">
        <f t="shared" si="26"/>
        <v>15000000</v>
      </c>
      <c r="BO32" s="27">
        <f t="shared" si="27"/>
        <v>80</v>
      </c>
      <c r="BP32" s="29">
        <f t="shared" si="28"/>
        <v>250000</v>
      </c>
      <c r="BQ32" s="29">
        <f t="shared" si="29"/>
        <v>20000000</v>
      </c>
      <c r="BR32" s="27">
        <f t="shared" si="30"/>
        <v>0</v>
      </c>
      <c r="BS32" s="29">
        <f t="shared" si="31"/>
        <v>250000</v>
      </c>
      <c r="BT32" s="29">
        <f t="shared" si="32"/>
        <v>0</v>
      </c>
      <c r="BU32" s="27">
        <f t="shared" si="33"/>
        <v>0</v>
      </c>
      <c r="BV32" s="29">
        <f t="shared" si="34"/>
        <v>250000</v>
      </c>
      <c r="BW32" s="29">
        <f t="shared" si="35"/>
        <v>0</v>
      </c>
      <c r="BX32" s="27">
        <f t="shared" si="36"/>
        <v>0</v>
      </c>
      <c r="BY32" s="29">
        <f t="shared" si="37"/>
        <v>250000</v>
      </c>
      <c r="BZ32" s="29">
        <f t="shared" si="38"/>
        <v>0</v>
      </c>
      <c r="CA32" s="27">
        <f t="shared" si="39"/>
        <v>120</v>
      </c>
      <c r="CB32" s="29">
        <f t="shared" si="40"/>
        <v>250000</v>
      </c>
      <c r="CC32" s="29">
        <f t="shared" si="41"/>
        <v>30000000</v>
      </c>
      <c r="CD32" s="31">
        <f t="shared" si="7"/>
        <v>240000000</v>
      </c>
    </row>
    <row r="33" spans="1:82" s="32" customFormat="1" ht="19.5" customHeight="1" x14ac:dyDescent="0.25">
      <c r="A33" s="27">
        <v>25</v>
      </c>
      <c r="B33" s="28" t="s">
        <v>35</v>
      </c>
      <c r="C33" s="27">
        <v>220</v>
      </c>
      <c r="D33" s="27">
        <v>220</v>
      </c>
      <c r="E33" s="27">
        <v>7</v>
      </c>
      <c r="F33" s="66">
        <v>30</v>
      </c>
      <c r="G33" s="27">
        <v>220</v>
      </c>
      <c r="H33" s="27">
        <v>7</v>
      </c>
      <c r="I33" s="66">
        <v>30</v>
      </c>
      <c r="J33" s="27">
        <v>30</v>
      </c>
      <c r="K33" s="27">
        <v>1</v>
      </c>
      <c r="L33" s="66">
        <v>30</v>
      </c>
      <c r="M33" s="27">
        <v>23</v>
      </c>
      <c r="N33" s="27">
        <v>1</v>
      </c>
      <c r="O33" s="66">
        <v>30</v>
      </c>
      <c r="P33" s="27">
        <v>38</v>
      </c>
      <c r="Q33" s="27">
        <v>1</v>
      </c>
      <c r="R33" s="66">
        <v>30</v>
      </c>
      <c r="S33" s="27">
        <v>173</v>
      </c>
      <c r="T33" s="27">
        <v>5</v>
      </c>
      <c r="U33" s="66">
        <v>30</v>
      </c>
      <c r="V33" s="27">
        <v>157</v>
      </c>
      <c r="W33" s="27">
        <v>5</v>
      </c>
      <c r="X33" s="66">
        <v>30</v>
      </c>
      <c r="Y33" s="27">
        <v>25</v>
      </c>
      <c r="Z33" s="27">
        <v>1</v>
      </c>
      <c r="AA33" s="66">
        <v>30</v>
      </c>
      <c r="AB33" s="27"/>
      <c r="AC33" s="27"/>
      <c r="AD33" s="66"/>
      <c r="AE33" s="27"/>
      <c r="AF33" s="27"/>
      <c r="AG33" s="66"/>
      <c r="AH33" s="27"/>
      <c r="AI33" s="27"/>
      <c r="AJ33" s="66"/>
      <c r="AK33" s="27">
        <v>25</v>
      </c>
      <c r="AL33" s="27">
        <v>1</v>
      </c>
      <c r="AM33" s="66">
        <v>30</v>
      </c>
      <c r="AN33" s="29">
        <f t="shared" si="4"/>
        <v>911</v>
      </c>
      <c r="AO33" s="29">
        <f t="shared" si="4"/>
        <v>29</v>
      </c>
      <c r="AP33" s="29">
        <f>F33+I33+L33+O33+R33+U33+X33+AA33+AD33+AG33+AJ33+AM33</f>
        <v>270</v>
      </c>
      <c r="AQ33" s="29"/>
      <c r="AR33" s="29"/>
      <c r="AS33" s="30"/>
      <c r="AT33" s="29">
        <f t="shared" si="5"/>
        <v>210</v>
      </c>
      <c r="AU33" s="29">
        <f t="shared" si="8"/>
        <v>250000</v>
      </c>
      <c r="AV33" s="29">
        <f t="shared" si="9"/>
        <v>52500000</v>
      </c>
      <c r="AW33" s="29">
        <f t="shared" si="6"/>
        <v>210</v>
      </c>
      <c r="AX33" s="29">
        <f t="shared" si="10"/>
        <v>250000</v>
      </c>
      <c r="AY33" s="29">
        <f t="shared" si="11"/>
        <v>52500000</v>
      </c>
      <c r="AZ33" s="27">
        <f t="shared" si="12"/>
        <v>30</v>
      </c>
      <c r="BA33" s="29">
        <f t="shared" si="13"/>
        <v>250000</v>
      </c>
      <c r="BB33" s="29">
        <f t="shared" si="14"/>
        <v>7500000</v>
      </c>
      <c r="BC33" s="27">
        <f t="shared" si="15"/>
        <v>30</v>
      </c>
      <c r="BD33" s="29">
        <f t="shared" si="16"/>
        <v>250000</v>
      </c>
      <c r="BE33" s="29">
        <f t="shared" si="17"/>
        <v>7500000</v>
      </c>
      <c r="BF33" s="27">
        <f t="shared" si="18"/>
        <v>30</v>
      </c>
      <c r="BG33" s="29">
        <f t="shared" si="19"/>
        <v>250000</v>
      </c>
      <c r="BH33" s="29">
        <f t="shared" si="20"/>
        <v>7500000</v>
      </c>
      <c r="BI33" s="27">
        <f t="shared" si="21"/>
        <v>150</v>
      </c>
      <c r="BJ33" s="29">
        <f t="shared" si="22"/>
        <v>250000</v>
      </c>
      <c r="BK33" s="29">
        <f t="shared" si="23"/>
        <v>37500000</v>
      </c>
      <c r="BL33" s="27">
        <f t="shared" si="24"/>
        <v>150</v>
      </c>
      <c r="BM33" s="29">
        <f t="shared" si="25"/>
        <v>250000</v>
      </c>
      <c r="BN33" s="29">
        <f t="shared" si="26"/>
        <v>37500000</v>
      </c>
      <c r="BO33" s="27">
        <f t="shared" si="27"/>
        <v>30</v>
      </c>
      <c r="BP33" s="29">
        <f t="shared" si="28"/>
        <v>250000</v>
      </c>
      <c r="BQ33" s="29">
        <f t="shared" si="29"/>
        <v>7500000</v>
      </c>
      <c r="BR33" s="27">
        <f t="shared" si="30"/>
        <v>0</v>
      </c>
      <c r="BS33" s="29">
        <f t="shared" si="31"/>
        <v>250000</v>
      </c>
      <c r="BT33" s="29">
        <f t="shared" si="32"/>
        <v>0</v>
      </c>
      <c r="BU33" s="27">
        <f t="shared" si="33"/>
        <v>0</v>
      </c>
      <c r="BV33" s="29">
        <f t="shared" si="34"/>
        <v>250000</v>
      </c>
      <c r="BW33" s="29">
        <f t="shared" si="35"/>
        <v>0</v>
      </c>
      <c r="BX33" s="27">
        <f t="shared" si="36"/>
        <v>0</v>
      </c>
      <c r="BY33" s="29">
        <f t="shared" si="37"/>
        <v>250000</v>
      </c>
      <c r="BZ33" s="29">
        <f t="shared" si="38"/>
        <v>0</v>
      </c>
      <c r="CA33" s="27">
        <f t="shared" si="39"/>
        <v>30</v>
      </c>
      <c r="CB33" s="29">
        <f t="shared" si="40"/>
        <v>250000</v>
      </c>
      <c r="CC33" s="29">
        <f t="shared" si="41"/>
        <v>7500000</v>
      </c>
      <c r="CD33" s="31">
        <f t="shared" si="7"/>
        <v>217500000</v>
      </c>
    </row>
    <row r="34" spans="1:82" s="32" customFormat="1" ht="19.5" customHeight="1" x14ac:dyDescent="0.25">
      <c r="A34" s="27">
        <v>26</v>
      </c>
      <c r="B34" s="28" t="s">
        <v>36</v>
      </c>
      <c r="C34" s="29">
        <v>122</v>
      </c>
      <c r="D34" s="29">
        <v>122</v>
      </c>
      <c r="E34" s="29">
        <v>4</v>
      </c>
      <c r="F34" s="65">
        <v>30</v>
      </c>
      <c r="G34" s="29">
        <v>122</v>
      </c>
      <c r="H34" s="29">
        <v>4</v>
      </c>
      <c r="I34" s="66">
        <v>30</v>
      </c>
      <c r="J34" s="29">
        <v>0</v>
      </c>
      <c r="K34" s="29">
        <v>0</v>
      </c>
      <c r="L34" s="65">
        <v>0</v>
      </c>
      <c r="M34" s="29">
        <v>0</v>
      </c>
      <c r="N34" s="29">
        <v>0</v>
      </c>
      <c r="O34" s="65">
        <v>0</v>
      </c>
      <c r="P34" s="29">
        <v>0</v>
      </c>
      <c r="Q34" s="29">
        <v>0</v>
      </c>
      <c r="R34" s="65">
        <v>0</v>
      </c>
      <c r="S34" s="29">
        <v>122</v>
      </c>
      <c r="T34" s="29">
        <v>4</v>
      </c>
      <c r="U34" s="65">
        <v>30</v>
      </c>
      <c r="V34" s="29">
        <v>60</v>
      </c>
      <c r="W34" s="29">
        <v>2</v>
      </c>
      <c r="X34" s="65">
        <v>30</v>
      </c>
      <c r="Y34" s="29">
        <v>62</v>
      </c>
      <c r="Z34" s="29">
        <v>2</v>
      </c>
      <c r="AA34" s="65">
        <v>30</v>
      </c>
      <c r="AB34" s="29">
        <v>0</v>
      </c>
      <c r="AC34" s="29">
        <v>0</v>
      </c>
      <c r="AD34" s="65">
        <v>0</v>
      </c>
      <c r="AE34" s="29">
        <v>0</v>
      </c>
      <c r="AF34" s="29">
        <v>0</v>
      </c>
      <c r="AG34" s="65">
        <v>0</v>
      </c>
      <c r="AH34" s="29">
        <v>0</v>
      </c>
      <c r="AI34" s="29">
        <v>0</v>
      </c>
      <c r="AJ34" s="65">
        <v>0</v>
      </c>
      <c r="AK34" s="29">
        <v>0</v>
      </c>
      <c r="AL34" s="29">
        <v>0</v>
      </c>
      <c r="AM34" s="65">
        <v>0</v>
      </c>
      <c r="AN34" s="29">
        <f t="shared" si="4"/>
        <v>488</v>
      </c>
      <c r="AO34" s="29">
        <f t="shared" si="4"/>
        <v>16</v>
      </c>
      <c r="AP34" s="29">
        <f t="shared" si="4"/>
        <v>150</v>
      </c>
      <c r="AQ34" s="29"/>
      <c r="AR34" s="29"/>
      <c r="AS34" s="30"/>
      <c r="AT34" s="29">
        <f t="shared" si="5"/>
        <v>120</v>
      </c>
      <c r="AU34" s="29">
        <f t="shared" si="8"/>
        <v>250000</v>
      </c>
      <c r="AV34" s="29">
        <f t="shared" si="9"/>
        <v>30000000</v>
      </c>
      <c r="AW34" s="29">
        <f t="shared" si="6"/>
        <v>120</v>
      </c>
      <c r="AX34" s="29">
        <f t="shared" si="10"/>
        <v>250000</v>
      </c>
      <c r="AY34" s="29">
        <f t="shared" si="11"/>
        <v>30000000</v>
      </c>
      <c r="AZ34" s="27">
        <f t="shared" si="12"/>
        <v>0</v>
      </c>
      <c r="BA34" s="29">
        <f t="shared" si="13"/>
        <v>250000</v>
      </c>
      <c r="BB34" s="29">
        <f t="shared" si="14"/>
        <v>0</v>
      </c>
      <c r="BC34" s="27">
        <f t="shared" si="15"/>
        <v>0</v>
      </c>
      <c r="BD34" s="29">
        <f t="shared" si="16"/>
        <v>250000</v>
      </c>
      <c r="BE34" s="29">
        <f t="shared" si="17"/>
        <v>0</v>
      </c>
      <c r="BF34" s="27">
        <f t="shared" si="18"/>
        <v>0</v>
      </c>
      <c r="BG34" s="29">
        <f t="shared" si="19"/>
        <v>250000</v>
      </c>
      <c r="BH34" s="29">
        <f t="shared" si="20"/>
        <v>0</v>
      </c>
      <c r="BI34" s="27">
        <f t="shared" si="21"/>
        <v>120</v>
      </c>
      <c r="BJ34" s="29">
        <f t="shared" si="22"/>
        <v>250000</v>
      </c>
      <c r="BK34" s="29">
        <f t="shared" si="23"/>
        <v>30000000</v>
      </c>
      <c r="BL34" s="27">
        <f t="shared" si="24"/>
        <v>60</v>
      </c>
      <c r="BM34" s="29">
        <f t="shared" si="25"/>
        <v>250000</v>
      </c>
      <c r="BN34" s="29">
        <f t="shared" si="26"/>
        <v>15000000</v>
      </c>
      <c r="BO34" s="27">
        <f t="shared" si="27"/>
        <v>60</v>
      </c>
      <c r="BP34" s="29">
        <f t="shared" si="28"/>
        <v>250000</v>
      </c>
      <c r="BQ34" s="29">
        <f t="shared" si="29"/>
        <v>15000000</v>
      </c>
      <c r="BR34" s="27">
        <f t="shared" si="30"/>
        <v>0</v>
      </c>
      <c r="BS34" s="29">
        <f t="shared" si="31"/>
        <v>250000</v>
      </c>
      <c r="BT34" s="29">
        <f t="shared" si="32"/>
        <v>0</v>
      </c>
      <c r="BU34" s="27">
        <f t="shared" si="33"/>
        <v>0</v>
      </c>
      <c r="BV34" s="29">
        <f t="shared" si="34"/>
        <v>250000</v>
      </c>
      <c r="BW34" s="29">
        <f t="shared" si="35"/>
        <v>0</v>
      </c>
      <c r="BX34" s="27">
        <f t="shared" si="36"/>
        <v>0</v>
      </c>
      <c r="BY34" s="29">
        <f t="shared" si="37"/>
        <v>250000</v>
      </c>
      <c r="BZ34" s="29">
        <f t="shared" si="38"/>
        <v>0</v>
      </c>
      <c r="CA34" s="27">
        <f t="shared" si="39"/>
        <v>0</v>
      </c>
      <c r="CB34" s="29">
        <f t="shared" si="40"/>
        <v>250000</v>
      </c>
      <c r="CC34" s="29">
        <f t="shared" si="41"/>
        <v>0</v>
      </c>
      <c r="CD34" s="31">
        <f t="shared" si="7"/>
        <v>120000000</v>
      </c>
    </row>
    <row r="35" spans="1:82" s="32" customFormat="1" ht="19.5" customHeight="1" x14ac:dyDescent="0.25">
      <c r="A35" s="27">
        <v>27</v>
      </c>
      <c r="B35" s="28" t="s">
        <v>37</v>
      </c>
      <c r="C35" s="29">
        <v>249</v>
      </c>
      <c r="D35" s="29">
        <v>249</v>
      </c>
      <c r="E35" s="29">
        <v>7</v>
      </c>
      <c r="F35" s="65">
        <v>30</v>
      </c>
      <c r="G35" s="29">
        <v>249</v>
      </c>
      <c r="H35" s="29">
        <v>7</v>
      </c>
      <c r="I35" s="66">
        <v>30</v>
      </c>
      <c r="J35" s="29">
        <v>60</v>
      </c>
      <c r="K35" s="29">
        <v>3</v>
      </c>
      <c r="L35" s="65">
        <v>30</v>
      </c>
      <c r="M35" s="29">
        <v>59</v>
      </c>
      <c r="N35" s="29">
        <v>3</v>
      </c>
      <c r="O35" s="65">
        <v>30</v>
      </c>
      <c r="P35" s="29">
        <v>20</v>
      </c>
      <c r="Q35" s="29">
        <v>1</v>
      </c>
      <c r="R35" s="65">
        <v>30</v>
      </c>
      <c r="S35" s="29">
        <v>148</v>
      </c>
      <c r="T35" s="29">
        <v>5</v>
      </c>
      <c r="U35" s="65">
        <v>30</v>
      </c>
      <c r="V35" s="29">
        <v>115</v>
      </c>
      <c r="W35" s="29">
        <v>4</v>
      </c>
      <c r="X35" s="65">
        <v>30</v>
      </c>
      <c r="Y35" s="29">
        <v>60</v>
      </c>
      <c r="Z35" s="29">
        <v>2</v>
      </c>
      <c r="AA35" s="65">
        <v>30</v>
      </c>
      <c r="AB35" s="29">
        <v>0</v>
      </c>
      <c r="AC35" s="29"/>
      <c r="AD35" s="65"/>
      <c r="AE35" s="29">
        <v>0</v>
      </c>
      <c r="AF35" s="29"/>
      <c r="AG35" s="65"/>
      <c r="AH35" s="29">
        <v>0</v>
      </c>
      <c r="AI35" s="29"/>
      <c r="AJ35" s="65"/>
      <c r="AK35" s="29">
        <v>36</v>
      </c>
      <c r="AL35" s="29">
        <v>1</v>
      </c>
      <c r="AM35" s="65">
        <v>30</v>
      </c>
      <c r="AN35" s="29">
        <f t="shared" si="4"/>
        <v>996</v>
      </c>
      <c r="AO35" s="29">
        <f t="shared" si="4"/>
        <v>33</v>
      </c>
      <c r="AP35" s="29">
        <f t="shared" si="4"/>
        <v>270</v>
      </c>
      <c r="AQ35" s="29"/>
      <c r="AR35" s="29"/>
      <c r="AS35" s="30"/>
      <c r="AT35" s="29">
        <f t="shared" si="5"/>
        <v>210</v>
      </c>
      <c r="AU35" s="29">
        <f t="shared" si="8"/>
        <v>250000</v>
      </c>
      <c r="AV35" s="29">
        <f t="shared" si="9"/>
        <v>52500000</v>
      </c>
      <c r="AW35" s="29">
        <f t="shared" si="6"/>
        <v>210</v>
      </c>
      <c r="AX35" s="29">
        <f t="shared" si="10"/>
        <v>250000</v>
      </c>
      <c r="AY35" s="29">
        <f t="shared" si="11"/>
        <v>52500000</v>
      </c>
      <c r="AZ35" s="27">
        <f t="shared" si="12"/>
        <v>90</v>
      </c>
      <c r="BA35" s="29">
        <f t="shared" si="13"/>
        <v>250000</v>
      </c>
      <c r="BB35" s="29">
        <f t="shared" si="14"/>
        <v>22500000</v>
      </c>
      <c r="BC35" s="27">
        <f t="shared" si="15"/>
        <v>90</v>
      </c>
      <c r="BD35" s="29">
        <f t="shared" si="16"/>
        <v>250000</v>
      </c>
      <c r="BE35" s="29">
        <f t="shared" si="17"/>
        <v>22500000</v>
      </c>
      <c r="BF35" s="27">
        <f t="shared" si="18"/>
        <v>30</v>
      </c>
      <c r="BG35" s="29">
        <f t="shared" si="19"/>
        <v>250000</v>
      </c>
      <c r="BH35" s="29">
        <f t="shared" si="20"/>
        <v>7500000</v>
      </c>
      <c r="BI35" s="27">
        <f t="shared" si="21"/>
        <v>150</v>
      </c>
      <c r="BJ35" s="29">
        <f t="shared" si="22"/>
        <v>250000</v>
      </c>
      <c r="BK35" s="29">
        <f t="shared" si="23"/>
        <v>37500000</v>
      </c>
      <c r="BL35" s="27">
        <f t="shared" si="24"/>
        <v>120</v>
      </c>
      <c r="BM35" s="29">
        <f t="shared" si="25"/>
        <v>250000</v>
      </c>
      <c r="BN35" s="29">
        <f t="shared" si="26"/>
        <v>30000000</v>
      </c>
      <c r="BO35" s="27">
        <f t="shared" si="27"/>
        <v>60</v>
      </c>
      <c r="BP35" s="29">
        <f t="shared" si="28"/>
        <v>250000</v>
      </c>
      <c r="BQ35" s="29">
        <f t="shared" si="29"/>
        <v>15000000</v>
      </c>
      <c r="BR35" s="27">
        <f t="shared" si="30"/>
        <v>0</v>
      </c>
      <c r="BS35" s="29">
        <f t="shared" si="31"/>
        <v>250000</v>
      </c>
      <c r="BT35" s="29">
        <f t="shared" si="32"/>
        <v>0</v>
      </c>
      <c r="BU35" s="27">
        <f t="shared" si="33"/>
        <v>0</v>
      </c>
      <c r="BV35" s="29">
        <f t="shared" si="34"/>
        <v>250000</v>
      </c>
      <c r="BW35" s="29">
        <f t="shared" si="35"/>
        <v>0</v>
      </c>
      <c r="BX35" s="27">
        <f t="shared" si="36"/>
        <v>0</v>
      </c>
      <c r="BY35" s="29">
        <f t="shared" si="37"/>
        <v>250000</v>
      </c>
      <c r="BZ35" s="29">
        <f t="shared" si="38"/>
        <v>0</v>
      </c>
      <c r="CA35" s="27">
        <f t="shared" si="39"/>
        <v>30</v>
      </c>
      <c r="CB35" s="29">
        <f t="shared" si="40"/>
        <v>250000</v>
      </c>
      <c r="CC35" s="29">
        <f t="shared" si="41"/>
        <v>7500000</v>
      </c>
      <c r="CD35" s="31">
        <f t="shared" si="7"/>
        <v>247500000</v>
      </c>
    </row>
    <row r="36" spans="1:82" s="32" customFormat="1" ht="19.5" customHeight="1" x14ac:dyDescent="0.25">
      <c r="A36" s="27">
        <v>28</v>
      </c>
      <c r="B36" s="28" t="s">
        <v>38</v>
      </c>
      <c r="C36" s="29">
        <v>182</v>
      </c>
      <c r="D36" s="29">
        <v>182</v>
      </c>
      <c r="E36" s="29">
        <v>5</v>
      </c>
      <c r="F36" s="65">
        <v>30</v>
      </c>
      <c r="G36" s="29">
        <v>182</v>
      </c>
      <c r="H36" s="29">
        <v>5</v>
      </c>
      <c r="I36" s="66">
        <v>30</v>
      </c>
      <c r="J36" s="29">
        <v>5</v>
      </c>
      <c r="K36" s="29">
        <v>1</v>
      </c>
      <c r="L36" s="65">
        <v>20</v>
      </c>
      <c r="M36" s="29">
        <v>10</v>
      </c>
      <c r="N36" s="29">
        <v>1</v>
      </c>
      <c r="O36" s="65">
        <v>20</v>
      </c>
      <c r="P36" s="29">
        <v>35</v>
      </c>
      <c r="Q36" s="29">
        <v>1</v>
      </c>
      <c r="R36" s="65">
        <v>20</v>
      </c>
      <c r="S36" s="29">
        <v>151</v>
      </c>
      <c r="T36" s="29">
        <v>4</v>
      </c>
      <c r="U36" s="65">
        <v>20</v>
      </c>
      <c r="V36" s="29">
        <v>120</v>
      </c>
      <c r="W36" s="29">
        <v>3</v>
      </c>
      <c r="X36" s="65">
        <v>20</v>
      </c>
      <c r="Y36" s="29">
        <v>82</v>
      </c>
      <c r="Z36" s="29">
        <v>3</v>
      </c>
      <c r="AA36" s="65">
        <v>20</v>
      </c>
      <c r="AB36" s="29">
        <v>0</v>
      </c>
      <c r="AC36" s="29">
        <v>0</v>
      </c>
      <c r="AD36" s="65">
        <v>0</v>
      </c>
      <c r="AE36" s="29">
        <v>0</v>
      </c>
      <c r="AF36" s="29">
        <v>0</v>
      </c>
      <c r="AG36" s="65">
        <v>0</v>
      </c>
      <c r="AH36" s="29">
        <v>10</v>
      </c>
      <c r="AI36" s="29">
        <v>1</v>
      </c>
      <c r="AJ36" s="65">
        <v>20</v>
      </c>
      <c r="AK36" s="29">
        <v>10</v>
      </c>
      <c r="AL36" s="29">
        <v>1</v>
      </c>
      <c r="AM36" s="65">
        <v>20</v>
      </c>
      <c r="AN36" s="29">
        <f t="shared" si="4"/>
        <v>787</v>
      </c>
      <c r="AO36" s="29">
        <f>E36+H36+K36+N36+Q36+T36+W36+Z36+AC36+AF36+AI36+AL36</f>
        <v>25</v>
      </c>
      <c r="AP36" s="29">
        <f>F36+I36+L36+O36+R36+U36+X36+AA36+AD36+AG36+AJ36+AM36</f>
        <v>220</v>
      </c>
      <c r="AQ36" s="29"/>
      <c r="AR36" s="29"/>
      <c r="AS36" s="30"/>
      <c r="AT36" s="29">
        <f t="shared" si="5"/>
        <v>150</v>
      </c>
      <c r="AU36" s="29">
        <f t="shared" si="8"/>
        <v>250000</v>
      </c>
      <c r="AV36" s="29">
        <f t="shared" si="9"/>
        <v>37500000</v>
      </c>
      <c r="AW36" s="29">
        <f t="shared" si="6"/>
        <v>150</v>
      </c>
      <c r="AX36" s="29">
        <f t="shared" si="10"/>
        <v>250000</v>
      </c>
      <c r="AY36" s="29">
        <f t="shared" si="11"/>
        <v>37500000</v>
      </c>
      <c r="AZ36" s="27">
        <f t="shared" si="12"/>
        <v>20</v>
      </c>
      <c r="BA36" s="29">
        <f t="shared" si="13"/>
        <v>250000</v>
      </c>
      <c r="BB36" s="29">
        <f t="shared" si="14"/>
        <v>5000000</v>
      </c>
      <c r="BC36" s="27">
        <f t="shared" si="15"/>
        <v>20</v>
      </c>
      <c r="BD36" s="29">
        <f t="shared" si="16"/>
        <v>250000</v>
      </c>
      <c r="BE36" s="29">
        <f t="shared" si="17"/>
        <v>5000000</v>
      </c>
      <c r="BF36" s="27">
        <f t="shared" si="18"/>
        <v>20</v>
      </c>
      <c r="BG36" s="29">
        <f t="shared" si="19"/>
        <v>250000</v>
      </c>
      <c r="BH36" s="29">
        <f t="shared" si="20"/>
        <v>5000000</v>
      </c>
      <c r="BI36" s="27">
        <f t="shared" si="21"/>
        <v>80</v>
      </c>
      <c r="BJ36" s="29">
        <f t="shared" si="22"/>
        <v>250000</v>
      </c>
      <c r="BK36" s="29">
        <f t="shared" si="23"/>
        <v>20000000</v>
      </c>
      <c r="BL36" s="27">
        <f t="shared" si="24"/>
        <v>60</v>
      </c>
      <c r="BM36" s="29">
        <f t="shared" si="25"/>
        <v>250000</v>
      </c>
      <c r="BN36" s="29">
        <f t="shared" si="26"/>
        <v>15000000</v>
      </c>
      <c r="BO36" s="27">
        <f t="shared" si="27"/>
        <v>60</v>
      </c>
      <c r="BP36" s="29">
        <f t="shared" si="28"/>
        <v>250000</v>
      </c>
      <c r="BQ36" s="29">
        <f t="shared" si="29"/>
        <v>15000000</v>
      </c>
      <c r="BR36" s="27">
        <f t="shared" si="30"/>
        <v>0</v>
      </c>
      <c r="BS36" s="29">
        <f t="shared" si="31"/>
        <v>250000</v>
      </c>
      <c r="BT36" s="29">
        <f t="shared" si="32"/>
        <v>0</v>
      </c>
      <c r="BU36" s="27">
        <f t="shared" si="33"/>
        <v>0</v>
      </c>
      <c r="BV36" s="29">
        <f t="shared" si="34"/>
        <v>250000</v>
      </c>
      <c r="BW36" s="29">
        <f t="shared" si="35"/>
        <v>0</v>
      </c>
      <c r="BX36" s="27">
        <f t="shared" si="36"/>
        <v>20</v>
      </c>
      <c r="BY36" s="29">
        <f t="shared" si="37"/>
        <v>250000</v>
      </c>
      <c r="BZ36" s="29">
        <f t="shared" si="38"/>
        <v>5000000</v>
      </c>
      <c r="CA36" s="27">
        <f t="shared" si="39"/>
        <v>20</v>
      </c>
      <c r="CB36" s="29">
        <f t="shared" si="40"/>
        <v>250000</v>
      </c>
      <c r="CC36" s="29">
        <f t="shared" si="41"/>
        <v>5000000</v>
      </c>
      <c r="CD36" s="31">
        <f t="shared" si="7"/>
        <v>150000000</v>
      </c>
    </row>
    <row r="37" spans="1:82" s="32" customFormat="1" ht="19.5" customHeight="1" x14ac:dyDescent="0.25">
      <c r="A37" s="27">
        <v>29</v>
      </c>
      <c r="B37" s="28" t="s">
        <v>39</v>
      </c>
      <c r="C37" s="29">
        <v>265</v>
      </c>
      <c r="D37" s="29">
        <v>265</v>
      </c>
      <c r="E37" s="29">
        <v>7</v>
      </c>
      <c r="F37" s="65">
        <v>30</v>
      </c>
      <c r="G37" s="29">
        <v>265</v>
      </c>
      <c r="H37" s="29">
        <v>7</v>
      </c>
      <c r="I37" s="66">
        <v>30</v>
      </c>
      <c r="J37" s="29">
        <v>14</v>
      </c>
      <c r="K37" s="29">
        <v>1</v>
      </c>
      <c r="L37" s="65">
        <v>30</v>
      </c>
      <c r="M37" s="29">
        <v>33</v>
      </c>
      <c r="N37" s="29">
        <v>1</v>
      </c>
      <c r="O37" s="65">
        <v>30</v>
      </c>
      <c r="P37" s="29">
        <v>49</v>
      </c>
      <c r="Q37" s="29">
        <v>2</v>
      </c>
      <c r="R37" s="65">
        <v>30</v>
      </c>
      <c r="S37" s="29">
        <v>116</v>
      </c>
      <c r="T37" s="29">
        <v>3</v>
      </c>
      <c r="U37" s="65">
        <v>30</v>
      </c>
      <c r="V37" s="29">
        <v>147</v>
      </c>
      <c r="W37" s="29">
        <v>2</v>
      </c>
      <c r="X37" s="65">
        <v>30</v>
      </c>
      <c r="Y37" s="29">
        <v>118</v>
      </c>
      <c r="Z37" s="29">
        <v>3</v>
      </c>
      <c r="AA37" s="65">
        <v>30</v>
      </c>
      <c r="AB37" s="29">
        <v>0</v>
      </c>
      <c r="AC37" s="29">
        <v>0</v>
      </c>
      <c r="AD37" s="65">
        <v>0</v>
      </c>
      <c r="AE37" s="29">
        <v>56</v>
      </c>
      <c r="AF37" s="29">
        <v>2</v>
      </c>
      <c r="AG37" s="65">
        <v>30</v>
      </c>
      <c r="AH37" s="29">
        <v>0</v>
      </c>
      <c r="AI37" s="29">
        <v>0</v>
      </c>
      <c r="AJ37" s="65">
        <v>0</v>
      </c>
      <c r="AK37" s="29">
        <v>0</v>
      </c>
      <c r="AL37" s="29">
        <v>0</v>
      </c>
      <c r="AM37" s="65">
        <v>0</v>
      </c>
      <c r="AN37" s="29">
        <f t="shared" si="4"/>
        <v>1063</v>
      </c>
      <c r="AO37" s="29">
        <f t="shared" si="4"/>
        <v>28</v>
      </c>
      <c r="AP37" s="29">
        <f t="shared" si="4"/>
        <v>270</v>
      </c>
      <c r="AQ37" s="29"/>
      <c r="AR37" s="29"/>
      <c r="AS37" s="30"/>
      <c r="AT37" s="29">
        <f t="shared" si="5"/>
        <v>210</v>
      </c>
      <c r="AU37" s="29">
        <f t="shared" si="8"/>
        <v>250000</v>
      </c>
      <c r="AV37" s="29">
        <f t="shared" si="9"/>
        <v>52500000</v>
      </c>
      <c r="AW37" s="29">
        <f t="shared" si="6"/>
        <v>210</v>
      </c>
      <c r="AX37" s="29">
        <f t="shared" si="10"/>
        <v>250000</v>
      </c>
      <c r="AY37" s="29">
        <f t="shared" si="11"/>
        <v>52500000</v>
      </c>
      <c r="AZ37" s="27">
        <f t="shared" si="12"/>
        <v>30</v>
      </c>
      <c r="BA37" s="29">
        <f t="shared" si="13"/>
        <v>250000</v>
      </c>
      <c r="BB37" s="29">
        <f t="shared" si="14"/>
        <v>7500000</v>
      </c>
      <c r="BC37" s="27">
        <f t="shared" si="15"/>
        <v>30</v>
      </c>
      <c r="BD37" s="29">
        <f t="shared" si="16"/>
        <v>250000</v>
      </c>
      <c r="BE37" s="29">
        <f t="shared" si="17"/>
        <v>7500000</v>
      </c>
      <c r="BF37" s="27">
        <f t="shared" si="18"/>
        <v>60</v>
      </c>
      <c r="BG37" s="29">
        <f t="shared" si="19"/>
        <v>250000</v>
      </c>
      <c r="BH37" s="29">
        <f t="shared" si="20"/>
        <v>15000000</v>
      </c>
      <c r="BI37" s="27">
        <f t="shared" si="21"/>
        <v>90</v>
      </c>
      <c r="BJ37" s="29">
        <f t="shared" si="22"/>
        <v>250000</v>
      </c>
      <c r="BK37" s="29">
        <f t="shared" si="23"/>
        <v>22500000</v>
      </c>
      <c r="BL37" s="27">
        <f t="shared" si="24"/>
        <v>60</v>
      </c>
      <c r="BM37" s="29">
        <f t="shared" si="25"/>
        <v>250000</v>
      </c>
      <c r="BN37" s="29">
        <f t="shared" si="26"/>
        <v>15000000</v>
      </c>
      <c r="BO37" s="27">
        <f t="shared" si="27"/>
        <v>90</v>
      </c>
      <c r="BP37" s="29">
        <f t="shared" si="28"/>
        <v>250000</v>
      </c>
      <c r="BQ37" s="29">
        <f t="shared" si="29"/>
        <v>22500000</v>
      </c>
      <c r="BR37" s="27">
        <f t="shared" si="30"/>
        <v>0</v>
      </c>
      <c r="BS37" s="29">
        <f t="shared" si="31"/>
        <v>250000</v>
      </c>
      <c r="BT37" s="29">
        <f t="shared" si="32"/>
        <v>0</v>
      </c>
      <c r="BU37" s="27">
        <f t="shared" si="33"/>
        <v>60</v>
      </c>
      <c r="BV37" s="29">
        <f t="shared" si="34"/>
        <v>250000</v>
      </c>
      <c r="BW37" s="29">
        <f t="shared" si="35"/>
        <v>15000000</v>
      </c>
      <c r="BX37" s="27">
        <f t="shared" si="36"/>
        <v>0</v>
      </c>
      <c r="BY37" s="29">
        <f t="shared" si="37"/>
        <v>250000</v>
      </c>
      <c r="BZ37" s="29">
        <f t="shared" si="38"/>
        <v>0</v>
      </c>
      <c r="CA37" s="27">
        <f t="shared" si="39"/>
        <v>0</v>
      </c>
      <c r="CB37" s="29">
        <f t="shared" si="40"/>
        <v>250000</v>
      </c>
      <c r="CC37" s="29">
        <f t="shared" si="41"/>
        <v>0</v>
      </c>
      <c r="CD37" s="31">
        <f t="shared" si="7"/>
        <v>210000000</v>
      </c>
    </row>
    <row r="38" spans="1:82" s="32" customFormat="1" ht="19.5" customHeight="1" x14ac:dyDescent="0.25">
      <c r="A38" s="27">
        <v>30</v>
      </c>
      <c r="B38" s="28" t="s">
        <v>40</v>
      </c>
      <c r="C38" s="29">
        <v>78</v>
      </c>
      <c r="D38" s="29">
        <v>78</v>
      </c>
      <c r="E38" s="29">
        <v>3</v>
      </c>
      <c r="F38" s="65">
        <v>30</v>
      </c>
      <c r="G38" s="29">
        <v>78</v>
      </c>
      <c r="H38" s="29">
        <v>3</v>
      </c>
      <c r="I38" s="66">
        <v>30</v>
      </c>
      <c r="J38" s="29">
        <v>0</v>
      </c>
      <c r="K38" s="29">
        <v>0</v>
      </c>
      <c r="L38" s="65">
        <v>0</v>
      </c>
      <c r="M38" s="29">
        <v>0</v>
      </c>
      <c r="N38" s="29">
        <v>0</v>
      </c>
      <c r="O38" s="65">
        <v>0</v>
      </c>
      <c r="P38" s="29">
        <v>0</v>
      </c>
      <c r="Q38" s="29">
        <v>0</v>
      </c>
      <c r="R38" s="65">
        <v>0</v>
      </c>
      <c r="S38" s="29">
        <v>53</v>
      </c>
      <c r="T38" s="29">
        <v>2</v>
      </c>
      <c r="U38" s="65">
        <v>30</v>
      </c>
      <c r="V38" s="29">
        <v>52</v>
      </c>
      <c r="W38" s="29">
        <v>2</v>
      </c>
      <c r="X38" s="65">
        <v>30</v>
      </c>
      <c r="Y38" s="29">
        <v>51</v>
      </c>
      <c r="Z38" s="29">
        <v>2</v>
      </c>
      <c r="AA38" s="65">
        <v>30</v>
      </c>
      <c r="AB38" s="29">
        <v>0</v>
      </c>
      <c r="AC38" s="29">
        <v>0</v>
      </c>
      <c r="AD38" s="65">
        <v>0</v>
      </c>
      <c r="AE38" s="29">
        <v>0</v>
      </c>
      <c r="AF38" s="29">
        <v>0</v>
      </c>
      <c r="AG38" s="65">
        <v>0</v>
      </c>
      <c r="AH38" s="29">
        <v>0</v>
      </c>
      <c r="AI38" s="29">
        <v>0</v>
      </c>
      <c r="AJ38" s="65">
        <v>0</v>
      </c>
      <c r="AK38" s="29">
        <v>0</v>
      </c>
      <c r="AL38" s="29">
        <v>0</v>
      </c>
      <c r="AM38" s="65">
        <v>0</v>
      </c>
      <c r="AN38" s="29">
        <f t="shared" si="4"/>
        <v>312</v>
      </c>
      <c r="AO38" s="29">
        <f t="shared" si="4"/>
        <v>12</v>
      </c>
      <c r="AP38" s="29">
        <f t="shared" si="4"/>
        <v>150</v>
      </c>
      <c r="AQ38" s="29"/>
      <c r="AR38" s="29"/>
      <c r="AS38" s="30"/>
      <c r="AT38" s="29">
        <f t="shared" si="5"/>
        <v>90</v>
      </c>
      <c r="AU38" s="29">
        <f t="shared" si="8"/>
        <v>250000</v>
      </c>
      <c r="AV38" s="29">
        <f t="shared" si="9"/>
        <v>22500000</v>
      </c>
      <c r="AW38" s="29">
        <f t="shared" si="6"/>
        <v>90</v>
      </c>
      <c r="AX38" s="29">
        <f t="shared" si="10"/>
        <v>250000</v>
      </c>
      <c r="AY38" s="29">
        <f t="shared" si="11"/>
        <v>22500000</v>
      </c>
      <c r="AZ38" s="27">
        <f t="shared" si="12"/>
        <v>0</v>
      </c>
      <c r="BA38" s="29">
        <f t="shared" si="13"/>
        <v>250000</v>
      </c>
      <c r="BB38" s="29">
        <f t="shared" si="14"/>
        <v>0</v>
      </c>
      <c r="BC38" s="27">
        <f t="shared" si="15"/>
        <v>0</v>
      </c>
      <c r="BD38" s="29">
        <f t="shared" si="16"/>
        <v>250000</v>
      </c>
      <c r="BE38" s="29">
        <f t="shared" si="17"/>
        <v>0</v>
      </c>
      <c r="BF38" s="27">
        <f t="shared" si="18"/>
        <v>0</v>
      </c>
      <c r="BG38" s="29">
        <f t="shared" si="19"/>
        <v>250000</v>
      </c>
      <c r="BH38" s="29">
        <f t="shared" si="20"/>
        <v>0</v>
      </c>
      <c r="BI38" s="27">
        <f t="shared" si="21"/>
        <v>60</v>
      </c>
      <c r="BJ38" s="29">
        <f t="shared" si="22"/>
        <v>250000</v>
      </c>
      <c r="BK38" s="29">
        <f t="shared" si="23"/>
        <v>15000000</v>
      </c>
      <c r="BL38" s="27">
        <f t="shared" si="24"/>
        <v>60</v>
      </c>
      <c r="BM38" s="29">
        <f t="shared" si="25"/>
        <v>250000</v>
      </c>
      <c r="BN38" s="29">
        <f t="shared" si="26"/>
        <v>15000000</v>
      </c>
      <c r="BO38" s="27">
        <f t="shared" si="27"/>
        <v>60</v>
      </c>
      <c r="BP38" s="29">
        <f t="shared" si="28"/>
        <v>250000</v>
      </c>
      <c r="BQ38" s="29">
        <f t="shared" si="29"/>
        <v>15000000</v>
      </c>
      <c r="BR38" s="27">
        <f t="shared" si="30"/>
        <v>0</v>
      </c>
      <c r="BS38" s="29">
        <f t="shared" si="31"/>
        <v>250000</v>
      </c>
      <c r="BT38" s="29">
        <f t="shared" si="32"/>
        <v>0</v>
      </c>
      <c r="BU38" s="27">
        <f t="shared" si="33"/>
        <v>0</v>
      </c>
      <c r="BV38" s="29">
        <f t="shared" si="34"/>
        <v>250000</v>
      </c>
      <c r="BW38" s="29">
        <f t="shared" si="35"/>
        <v>0</v>
      </c>
      <c r="BX38" s="27">
        <f t="shared" si="36"/>
        <v>0</v>
      </c>
      <c r="BY38" s="29">
        <f t="shared" si="37"/>
        <v>250000</v>
      </c>
      <c r="BZ38" s="29">
        <f t="shared" si="38"/>
        <v>0</v>
      </c>
      <c r="CA38" s="27">
        <f t="shared" si="39"/>
        <v>0</v>
      </c>
      <c r="CB38" s="29">
        <f t="shared" si="40"/>
        <v>250000</v>
      </c>
      <c r="CC38" s="29">
        <f t="shared" si="41"/>
        <v>0</v>
      </c>
      <c r="CD38" s="31">
        <f t="shared" si="7"/>
        <v>90000000</v>
      </c>
    </row>
    <row r="39" spans="1:82" s="32" customFormat="1" ht="19.5" customHeight="1" x14ac:dyDescent="0.25">
      <c r="A39" s="27">
        <v>31</v>
      </c>
      <c r="B39" s="28" t="s">
        <v>41</v>
      </c>
      <c r="C39" s="29">
        <v>255</v>
      </c>
      <c r="D39" s="29">
        <v>255</v>
      </c>
      <c r="E39" s="29">
        <v>7</v>
      </c>
      <c r="F39" s="65">
        <v>30</v>
      </c>
      <c r="G39" s="29">
        <v>255</v>
      </c>
      <c r="H39" s="29">
        <v>7</v>
      </c>
      <c r="I39" s="66">
        <v>30</v>
      </c>
      <c r="J39" s="29">
        <v>33</v>
      </c>
      <c r="K39" s="29">
        <v>1</v>
      </c>
      <c r="L39" s="65">
        <v>30</v>
      </c>
      <c r="M39" s="29">
        <v>17</v>
      </c>
      <c r="N39" s="29">
        <v>1</v>
      </c>
      <c r="O39" s="65">
        <v>30</v>
      </c>
      <c r="P39" s="29">
        <v>24</v>
      </c>
      <c r="Q39" s="29">
        <v>1</v>
      </c>
      <c r="R39" s="65">
        <v>30</v>
      </c>
      <c r="S39" s="29">
        <v>115</v>
      </c>
      <c r="T39" s="29">
        <v>3</v>
      </c>
      <c r="U39" s="65">
        <v>30</v>
      </c>
      <c r="V39" s="29">
        <v>134</v>
      </c>
      <c r="W39" s="29">
        <v>4</v>
      </c>
      <c r="X39" s="65">
        <v>30</v>
      </c>
      <c r="Y39" s="29">
        <v>117</v>
      </c>
      <c r="Z39" s="29">
        <v>3</v>
      </c>
      <c r="AA39" s="65">
        <v>30</v>
      </c>
      <c r="AB39" s="29"/>
      <c r="AC39" s="29">
        <v>0</v>
      </c>
      <c r="AD39" s="65"/>
      <c r="AE39" s="29">
        <v>18</v>
      </c>
      <c r="AF39" s="29">
        <v>1</v>
      </c>
      <c r="AG39" s="65">
        <v>30</v>
      </c>
      <c r="AH39" s="29"/>
      <c r="AI39" s="29">
        <v>0</v>
      </c>
      <c r="AJ39" s="65"/>
      <c r="AK39" s="29">
        <v>17</v>
      </c>
      <c r="AL39" s="29">
        <v>1</v>
      </c>
      <c r="AM39" s="65">
        <v>30</v>
      </c>
      <c r="AN39" s="29">
        <f t="shared" si="4"/>
        <v>985</v>
      </c>
      <c r="AO39" s="29">
        <f t="shared" si="4"/>
        <v>29</v>
      </c>
      <c r="AP39" s="29">
        <f t="shared" si="4"/>
        <v>300</v>
      </c>
      <c r="AQ39" s="29"/>
      <c r="AR39" s="29"/>
      <c r="AS39" s="30"/>
      <c r="AT39" s="29">
        <f t="shared" si="5"/>
        <v>210</v>
      </c>
      <c r="AU39" s="29">
        <f t="shared" si="8"/>
        <v>250000</v>
      </c>
      <c r="AV39" s="29">
        <f t="shared" si="9"/>
        <v>52500000</v>
      </c>
      <c r="AW39" s="29">
        <f t="shared" si="6"/>
        <v>210</v>
      </c>
      <c r="AX39" s="29">
        <f t="shared" si="10"/>
        <v>250000</v>
      </c>
      <c r="AY39" s="29">
        <f t="shared" si="11"/>
        <v>52500000</v>
      </c>
      <c r="AZ39" s="27">
        <f t="shared" si="12"/>
        <v>30</v>
      </c>
      <c r="BA39" s="29">
        <f t="shared" si="13"/>
        <v>250000</v>
      </c>
      <c r="BB39" s="29">
        <f t="shared" si="14"/>
        <v>7500000</v>
      </c>
      <c r="BC39" s="27">
        <f t="shared" si="15"/>
        <v>30</v>
      </c>
      <c r="BD39" s="29">
        <f t="shared" si="16"/>
        <v>250000</v>
      </c>
      <c r="BE39" s="29">
        <f t="shared" si="17"/>
        <v>7500000</v>
      </c>
      <c r="BF39" s="27">
        <f t="shared" si="18"/>
        <v>30</v>
      </c>
      <c r="BG39" s="29">
        <f t="shared" si="19"/>
        <v>250000</v>
      </c>
      <c r="BH39" s="29">
        <f t="shared" si="20"/>
        <v>7500000</v>
      </c>
      <c r="BI39" s="27">
        <f t="shared" si="21"/>
        <v>90</v>
      </c>
      <c r="BJ39" s="29">
        <f t="shared" si="22"/>
        <v>250000</v>
      </c>
      <c r="BK39" s="29">
        <f t="shared" si="23"/>
        <v>22500000</v>
      </c>
      <c r="BL39" s="27">
        <f t="shared" si="24"/>
        <v>120</v>
      </c>
      <c r="BM39" s="29">
        <f t="shared" si="25"/>
        <v>250000</v>
      </c>
      <c r="BN39" s="29">
        <f t="shared" si="26"/>
        <v>30000000</v>
      </c>
      <c r="BO39" s="27">
        <f t="shared" si="27"/>
        <v>90</v>
      </c>
      <c r="BP39" s="29">
        <f t="shared" si="28"/>
        <v>250000</v>
      </c>
      <c r="BQ39" s="29">
        <f t="shared" si="29"/>
        <v>22500000</v>
      </c>
      <c r="BR39" s="27">
        <f t="shared" si="30"/>
        <v>0</v>
      </c>
      <c r="BS39" s="29">
        <f t="shared" si="31"/>
        <v>250000</v>
      </c>
      <c r="BT39" s="29">
        <f t="shared" si="32"/>
        <v>0</v>
      </c>
      <c r="BU39" s="27">
        <f t="shared" si="33"/>
        <v>30</v>
      </c>
      <c r="BV39" s="29">
        <f t="shared" si="34"/>
        <v>250000</v>
      </c>
      <c r="BW39" s="29">
        <f t="shared" si="35"/>
        <v>7500000</v>
      </c>
      <c r="BX39" s="27">
        <f t="shared" si="36"/>
        <v>0</v>
      </c>
      <c r="BY39" s="29">
        <f t="shared" si="37"/>
        <v>250000</v>
      </c>
      <c r="BZ39" s="29">
        <f t="shared" si="38"/>
        <v>0</v>
      </c>
      <c r="CA39" s="27">
        <f t="shared" si="39"/>
        <v>30</v>
      </c>
      <c r="CB39" s="29">
        <f t="shared" si="40"/>
        <v>250000</v>
      </c>
      <c r="CC39" s="29">
        <f t="shared" si="41"/>
        <v>7500000</v>
      </c>
      <c r="CD39" s="31">
        <f t="shared" si="7"/>
        <v>217500000</v>
      </c>
    </row>
    <row r="40" spans="1:82" s="32" customFormat="1" ht="19.5" customHeight="1" x14ac:dyDescent="0.25">
      <c r="A40" s="27">
        <v>32</v>
      </c>
      <c r="B40" s="28" t="s">
        <v>42</v>
      </c>
      <c r="C40" s="27">
        <v>99</v>
      </c>
      <c r="D40" s="27">
        <v>99</v>
      </c>
      <c r="E40" s="27">
        <v>3</v>
      </c>
      <c r="F40" s="65">
        <v>30</v>
      </c>
      <c r="G40" s="27">
        <v>99</v>
      </c>
      <c r="H40" s="27">
        <v>3</v>
      </c>
      <c r="I40" s="66">
        <v>30</v>
      </c>
      <c r="J40" s="27">
        <v>0</v>
      </c>
      <c r="K40" s="27"/>
      <c r="L40" s="66"/>
      <c r="M40" s="27">
        <v>0</v>
      </c>
      <c r="N40" s="27"/>
      <c r="O40" s="66"/>
      <c r="P40" s="27">
        <v>0</v>
      </c>
      <c r="Q40" s="27"/>
      <c r="R40" s="66"/>
      <c r="S40" s="27">
        <v>65</v>
      </c>
      <c r="T40" s="27">
        <v>2</v>
      </c>
      <c r="U40" s="66">
        <v>30</v>
      </c>
      <c r="V40" s="27">
        <v>65</v>
      </c>
      <c r="W40" s="27">
        <v>2</v>
      </c>
      <c r="X40" s="66">
        <v>30</v>
      </c>
      <c r="Y40" s="27">
        <v>60</v>
      </c>
      <c r="Z40" s="27">
        <v>2</v>
      </c>
      <c r="AA40" s="65">
        <v>30</v>
      </c>
      <c r="AB40" s="27">
        <v>0</v>
      </c>
      <c r="AC40" s="27"/>
      <c r="AD40" s="66"/>
      <c r="AE40" s="27">
        <v>0</v>
      </c>
      <c r="AF40" s="27"/>
      <c r="AG40" s="66"/>
      <c r="AH40" s="27">
        <v>0</v>
      </c>
      <c r="AI40" s="27"/>
      <c r="AJ40" s="66"/>
      <c r="AK40" s="27">
        <v>0</v>
      </c>
      <c r="AL40" s="27"/>
      <c r="AM40" s="66"/>
      <c r="AN40" s="29">
        <f t="shared" si="4"/>
        <v>388</v>
      </c>
      <c r="AO40" s="29">
        <f t="shared" si="4"/>
        <v>12</v>
      </c>
      <c r="AP40" s="29">
        <f t="shared" si="4"/>
        <v>150</v>
      </c>
      <c r="AQ40" s="29"/>
      <c r="AR40" s="29"/>
      <c r="AS40" s="30"/>
      <c r="AT40" s="29">
        <f t="shared" si="5"/>
        <v>90</v>
      </c>
      <c r="AU40" s="29">
        <f t="shared" si="8"/>
        <v>250000</v>
      </c>
      <c r="AV40" s="29">
        <f t="shared" si="9"/>
        <v>22500000</v>
      </c>
      <c r="AW40" s="29">
        <f t="shared" si="6"/>
        <v>90</v>
      </c>
      <c r="AX40" s="29">
        <f t="shared" si="10"/>
        <v>250000</v>
      </c>
      <c r="AY40" s="29">
        <f t="shared" si="11"/>
        <v>22500000</v>
      </c>
      <c r="AZ40" s="27">
        <f t="shared" si="12"/>
        <v>0</v>
      </c>
      <c r="BA40" s="29">
        <f t="shared" si="13"/>
        <v>250000</v>
      </c>
      <c r="BB40" s="29">
        <f t="shared" si="14"/>
        <v>0</v>
      </c>
      <c r="BC40" s="27">
        <f t="shared" si="15"/>
        <v>0</v>
      </c>
      <c r="BD40" s="29">
        <f t="shared" si="16"/>
        <v>250000</v>
      </c>
      <c r="BE40" s="29">
        <f t="shared" si="17"/>
        <v>0</v>
      </c>
      <c r="BF40" s="27">
        <f t="shared" si="18"/>
        <v>0</v>
      </c>
      <c r="BG40" s="29">
        <f t="shared" si="19"/>
        <v>250000</v>
      </c>
      <c r="BH40" s="29">
        <f t="shared" si="20"/>
        <v>0</v>
      </c>
      <c r="BI40" s="27">
        <f t="shared" si="21"/>
        <v>60</v>
      </c>
      <c r="BJ40" s="29">
        <f t="shared" si="22"/>
        <v>250000</v>
      </c>
      <c r="BK40" s="29">
        <f t="shared" si="23"/>
        <v>15000000</v>
      </c>
      <c r="BL40" s="27">
        <f t="shared" si="24"/>
        <v>60</v>
      </c>
      <c r="BM40" s="29">
        <f t="shared" si="25"/>
        <v>250000</v>
      </c>
      <c r="BN40" s="29">
        <f t="shared" si="26"/>
        <v>15000000</v>
      </c>
      <c r="BO40" s="27">
        <f t="shared" si="27"/>
        <v>60</v>
      </c>
      <c r="BP40" s="29">
        <f t="shared" si="28"/>
        <v>250000</v>
      </c>
      <c r="BQ40" s="29">
        <f t="shared" si="29"/>
        <v>15000000</v>
      </c>
      <c r="BR40" s="27">
        <f t="shared" si="30"/>
        <v>0</v>
      </c>
      <c r="BS40" s="29">
        <f t="shared" si="31"/>
        <v>250000</v>
      </c>
      <c r="BT40" s="29">
        <f t="shared" si="32"/>
        <v>0</v>
      </c>
      <c r="BU40" s="27">
        <f t="shared" si="33"/>
        <v>0</v>
      </c>
      <c r="BV40" s="29">
        <f t="shared" si="34"/>
        <v>250000</v>
      </c>
      <c r="BW40" s="29">
        <f t="shared" si="35"/>
        <v>0</v>
      </c>
      <c r="BX40" s="27">
        <f t="shared" si="36"/>
        <v>0</v>
      </c>
      <c r="BY40" s="29">
        <f t="shared" si="37"/>
        <v>250000</v>
      </c>
      <c r="BZ40" s="29">
        <f t="shared" si="38"/>
        <v>0</v>
      </c>
      <c r="CA40" s="27">
        <f t="shared" si="39"/>
        <v>0</v>
      </c>
      <c r="CB40" s="29">
        <f t="shared" si="40"/>
        <v>250000</v>
      </c>
      <c r="CC40" s="29">
        <f t="shared" si="41"/>
        <v>0</v>
      </c>
      <c r="CD40" s="31">
        <f t="shared" si="7"/>
        <v>90000000</v>
      </c>
    </row>
    <row r="41" spans="1:82" s="32" customFormat="1" ht="19.5" customHeight="1" x14ac:dyDescent="0.25">
      <c r="A41" s="27">
        <v>33</v>
      </c>
      <c r="B41" s="28" t="s">
        <v>43</v>
      </c>
      <c r="C41" s="27">
        <v>150</v>
      </c>
      <c r="D41" s="27">
        <v>150</v>
      </c>
      <c r="E41" s="27">
        <v>4</v>
      </c>
      <c r="F41" s="65">
        <v>30</v>
      </c>
      <c r="G41" s="27">
        <v>150</v>
      </c>
      <c r="H41" s="27">
        <v>4</v>
      </c>
      <c r="I41" s="66">
        <v>30</v>
      </c>
      <c r="J41" s="27"/>
      <c r="K41" s="27"/>
      <c r="L41" s="66"/>
      <c r="M41" s="27">
        <v>4</v>
      </c>
      <c r="N41" s="27"/>
      <c r="O41" s="66"/>
      <c r="P41" s="27">
        <v>54</v>
      </c>
      <c r="Q41" s="27">
        <v>2</v>
      </c>
      <c r="R41" s="66">
        <v>25</v>
      </c>
      <c r="S41" s="27">
        <v>95</v>
      </c>
      <c r="T41" s="27">
        <v>3</v>
      </c>
      <c r="U41" s="66">
        <v>25</v>
      </c>
      <c r="V41" s="27">
        <v>55</v>
      </c>
      <c r="W41" s="27">
        <v>2</v>
      </c>
      <c r="X41" s="66">
        <v>25</v>
      </c>
      <c r="Y41" s="27">
        <v>88</v>
      </c>
      <c r="Z41" s="27">
        <v>3</v>
      </c>
      <c r="AA41" s="66">
        <v>25</v>
      </c>
      <c r="AB41" s="27"/>
      <c r="AC41" s="27"/>
      <c r="AD41" s="66"/>
      <c r="AE41" s="27"/>
      <c r="AF41" s="27"/>
      <c r="AG41" s="66"/>
      <c r="AH41" s="27"/>
      <c r="AI41" s="27"/>
      <c r="AJ41" s="66"/>
      <c r="AK41" s="27"/>
      <c r="AL41" s="27"/>
      <c r="AM41" s="66"/>
      <c r="AN41" s="29">
        <f t="shared" si="4"/>
        <v>596</v>
      </c>
      <c r="AO41" s="29">
        <f t="shared" si="4"/>
        <v>18</v>
      </c>
      <c r="AP41" s="29">
        <f t="shared" si="4"/>
        <v>160</v>
      </c>
      <c r="AQ41" s="29"/>
      <c r="AR41" s="29"/>
      <c r="AS41" s="30"/>
      <c r="AT41" s="29">
        <f t="shared" si="5"/>
        <v>120</v>
      </c>
      <c r="AU41" s="29">
        <f t="shared" si="8"/>
        <v>250000</v>
      </c>
      <c r="AV41" s="29">
        <f t="shared" si="9"/>
        <v>30000000</v>
      </c>
      <c r="AW41" s="29">
        <f t="shared" si="6"/>
        <v>120</v>
      </c>
      <c r="AX41" s="29">
        <f t="shared" si="10"/>
        <v>250000</v>
      </c>
      <c r="AY41" s="29">
        <f t="shared" si="11"/>
        <v>30000000</v>
      </c>
      <c r="AZ41" s="27">
        <f t="shared" si="12"/>
        <v>0</v>
      </c>
      <c r="BA41" s="29">
        <f t="shared" si="13"/>
        <v>250000</v>
      </c>
      <c r="BB41" s="29">
        <f t="shared" si="14"/>
        <v>0</v>
      </c>
      <c r="BC41" s="27">
        <f t="shared" si="15"/>
        <v>0</v>
      </c>
      <c r="BD41" s="29">
        <f t="shared" si="16"/>
        <v>250000</v>
      </c>
      <c r="BE41" s="29">
        <f t="shared" si="17"/>
        <v>0</v>
      </c>
      <c r="BF41" s="27">
        <f t="shared" si="18"/>
        <v>50</v>
      </c>
      <c r="BG41" s="29">
        <f t="shared" si="19"/>
        <v>250000</v>
      </c>
      <c r="BH41" s="29">
        <f t="shared" si="20"/>
        <v>12500000</v>
      </c>
      <c r="BI41" s="27">
        <f t="shared" si="21"/>
        <v>75</v>
      </c>
      <c r="BJ41" s="29">
        <f t="shared" si="22"/>
        <v>250000</v>
      </c>
      <c r="BK41" s="29">
        <f t="shared" si="23"/>
        <v>18750000</v>
      </c>
      <c r="BL41" s="27">
        <f t="shared" si="24"/>
        <v>50</v>
      </c>
      <c r="BM41" s="29">
        <f t="shared" si="25"/>
        <v>250000</v>
      </c>
      <c r="BN41" s="29">
        <f t="shared" si="26"/>
        <v>12500000</v>
      </c>
      <c r="BO41" s="27">
        <f t="shared" si="27"/>
        <v>75</v>
      </c>
      <c r="BP41" s="29">
        <f t="shared" si="28"/>
        <v>250000</v>
      </c>
      <c r="BQ41" s="29">
        <f t="shared" si="29"/>
        <v>18750000</v>
      </c>
      <c r="BR41" s="27">
        <f t="shared" si="30"/>
        <v>0</v>
      </c>
      <c r="BS41" s="29">
        <f t="shared" si="31"/>
        <v>250000</v>
      </c>
      <c r="BT41" s="29">
        <f t="shared" si="32"/>
        <v>0</v>
      </c>
      <c r="BU41" s="27">
        <f t="shared" si="33"/>
        <v>0</v>
      </c>
      <c r="BV41" s="29">
        <f t="shared" si="34"/>
        <v>250000</v>
      </c>
      <c r="BW41" s="29">
        <f t="shared" si="35"/>
        <v>0</v>
      </c>
      <c r="BX41" s="27">
        <f t="shared" si="36"/>
        <v>0</v>
      </c>
      <c r="BY41" s="29">
        <f t="shared" si="37"/>
        <v>250000</v>
      </c>
      <c r="BZ41" s="29">
        <f t="shared" si="38"/>
        <v>0</v>
      </c>
      <c r="CA41" s="27">
        <f t="shared" si="39"/>
        <v>0</v>
      </c>
      <c r="CB41" s="29">
        <f t="shared" si="40"/>
        <v>250000</v>
      </c>
      <c r="CC41" s="29">
        <f t="shared" si="41"/>
        <v>0</v>
      </c>
      <c r="CD41" s="31">
        <f t="shared" si="7"/>
        <v>122500000</v>
      </c>
    </row>
    <row r="42" spans="1:82" s="32" customFormat="1" ht="19.5" customHeight="1" x14ac:dyDescent="0.25">
      <c r="A42" s="27">
        <v>34</v>
      </c>
      <c r="B42" s="28" t="s">
        <v>44</v>
      </c>
      <c r="C42" s="29">
        <v>278</v>
      </c>
      <c r="D42" s="29">
        <v>278</v>
      </c>
      <c r="E42" s="29">
        <v>7</v>
      </c>
      <c r="F42" s="65">
        <v>30</v>
      </c>
      <c r="G42" s="29">
        <v>278</v>
      </c>
      <c r="H42" s="29">
        <v>7</v>
      </c>
      <c r="I42" s="66">
        <v>30</v>
      </c>
      <c r="J42" s="29">
        <v>60</v>
      </c>
      <c r="K42" s="29">
        <v>2</v>
      </c>
      <c r="L42" s="65">
        <v>30</v>
      </c>
      <c r="M42" s="29">
        <v>70</v>
      </c>
      <c r="N42" s="29">
        <v>2</v>
      </c>
      <c r="O42" s="65">
        <v>30</v>
      </c>
      <c r="P42" s="29">
        <v>16</v>
      </c>
      <c r="Q42" s="29">
        <v>1</v>
      </c>
      <c r="R42" s="65">
        <v>30</v>
      </c>
      <c r="S42" s="29">
        <v>170</v>
      </c>
      <c r="T42" s="29">
        <v>4</v>
      </c>
      <c r="U42" s="65">
        <v>30</v>
      </c>
      <c r="V42" s="29">
        <v>85</v>
      </c>
      <c r="W42" s="29">
        <v>2</v>
      </c>
      <c r="X42" s="65">
        <v>30</v>
      </c>
      <c r="Y42" s="29">
        <v>80</v>
      </c>
      <c r="Z42" s="29">
        <v>2</v>
      </c>
      <c r="AA42" s="65">
        <v>30</v>
      </c>
      <c r="AB42" s="29">
        <v>0</v>
      </c>
      <c r="AC42" s="29">
        <v>0</v>
      </c>
      <c r="AD42" s="65">
        <v>0</v>
      </c>
      <c r="AE42" s="29">
        <v>0</v>
      </c>
      <c r="AF42" s="29">
        <v>0</v>
      </c>
      <c r="AG42" s="65">
        <v>0</v>
      </c>
      <c r="AH42" s="29">
        <v>0</v>
      </c>
      <c r="AI42" s="29">
        <v>0</v>
      </c>
      <c r="AJ42" s="65">
        <v>0</v>
      </c>
      <c r="AK42" s="29">
        <v>75</v>
      </c>
      <c r="AL42" s="29">
        <v>2</v>
      </c>
      <c r="AM42" s="65">
        <v>30</v>
      </c>
      <c r="AN42" s="29">
        <f t="shared" si="4"/>
        <v>1112</v>
      </c>
      <c r="AO42" s="29">
        <f t="shared" si="4"/>
        <v>29</v>
      </c>
      <c r="AP42" s="29">
        <f t="shared" si="4"/>
        <v>270</v>
      </c>
      <c r="AQ42" s="29"/>
      <c r="AR42" s="29"/>
      <c r="AS42" s="30"/>
      <c r="AT42" s="29">
        <f t="shared" si="5"/>
        <v>210</v>
      </c>
      <c r="AU42" s="29">
        <f t="shared" si="8"/>
        <v>250000</v>
      </c>
      <c r="AV42" s="29">
        <f t="shared" si="9"/>
        <v>52500000</v>
      </c>
      <c r="AW42" s="29">
        <f t="shared" si="6"/>
        <v>210</v>
      </c>
      <c r="AX42" s="29">
        <f t="shared" si="10"/>
        <v>250000</v>
      </c>
      <c r="AY42" s="29">
        <f t="shared" si="11"/>
        <v>52500000</v>
      </c>
      <c r="AZ42" s="27">
        <f t="shared" si="12"/>
        <v>60</v>
      </c>
      <c r="BA42" s="29">
        <f t="shared" si="13"/>
        <v>250000</v>
      </c>
      <c r="BB42" s="29">
        <f t="shared" si="14"/>
        <v>15000000</v>
      </c>
      <c r="BC42" s="27">
        <f t="shared" si="15"/>
        <v>60</v>
      </c>
      <c r="BD42" s="29">
        <f t="shared" si="16"/>
        <v>250000</v>
      </c>
      <c r="BE42" s="29">
        <f t="shared" si="17"/>
        <v>15000000</v>
      </c>
      <c r="BF42" s="27">
        <f t="shared" si="18"/>
        <v>30</v>
      </c>
      <c r="BG42" s="29">
        <f t="shared" si="19"/>
        <v>250000</v>
      </c>
      <c r="BH42" s="29">
        <f t="shared" si="20"/>
        <v>7500000</v>
      </c>
      <c r="BI42" s="27">
        <f t="shared" si="21"/>
        <v>120</v>
      </c>
      <c r="BJ42" s="29">
        <f t="shared" si="22"/>
        <v>250000</v>
      </c>
      <c r="BK42" s="29">
        <f t="shared" si="23"/>
        <v>30000000</v>
      </c>
      <c r="BL42" s="27">
        <f t="shared" si="24"/>
        <v>60</v>
      </c>
      <c r="BM42" s="29">
        <f t="shared" si="25"/>
        <v>250000</v>
      </c>
      <c r="BN42" s="29">
        <f t="shared" si="26"/>
        <v>15000000</v>
      </c>
      <c r="BO42" s="27">
        <f t="shared" si="27"/>
        <v>60</v>
      </c>
      <c r="BP42" s="29">
        <f t="shared" si="28"/>
        <v>250000</v>
      </c>
      <c r="BQ42" s="29">
        <f t="shared" si="29"/>
        <v>15000000</v>
      </c>
      <c r="BR42" s="27">
        <f t="shared" si="30"/>
        <v>0</v>
      </c>
      <c r="BS42" s="29">
        <f t="shared" si="31"/>
        <v>250000</v>
      </c>
      <c r="BT42" s="29">
        <f t="shared" si="32"/>
        <v>0</v>
      </c>
      <c r="BU42" s="27">
        <f t="shared" si="33"/>
        <v>0</v>
      </c>
      <c r="BV42" s="29">
        <f t="shared" si="34"/>
        <v>250000</v>
      </c>
      <c r="BW42" s="29">
        <f t="shared" si="35"/>
        <v>0</v>
      </c>
      <c r="BX42" s="27">
        <f t="shared" si="36"/>
        <v>0</v>
      </c>
      <c r="BY42" s="29">
        <f t="shared" si="37"/>
        <v>250000</v>
      </c>
      <c r="BZ42" s="29">
        <f t="shared" si="38"/>
        <v>0</v>
      </c>
      <c r="CA42" s="27">
        <f t="shared" si="39"/>
        <v>60</v>
      </c>
      <c r="CB42" s="29">
        <f t="shared" si="40"/>
        <v>250000</v>
      </c>
      <c r="CC42" s="29">
        <f t="shared" si="41"/>
        <v>15000000</v>
      </c>
      <c r="CD42" s="31">
        <f t="shared" si="7"/>
        <v>217500000</v>
      </c>
    </row>
    <row r="43" spans="1:82" s="32" customFormat="1" ht="19.5" customHeight="1" x14ac:dyDescent="0.25">
      <c r="A43" s="27">
        <v>35</v>
      </c>
      <c r="B43" s="28" t="s">
        <v>45</v>
      </c>
      <c r="C43" s="27">
        <v>204</v>
      </c>
      <c r="D43" s="27">
        <v>204</v>
      </c>
      <c r="E43" s="27">
        <v>6</v>
      </c>
      <c r="F43" s="65">
        <v>30</v>
      </c>
      <c r="G43" s="27">
        <v>204</v>
      </c>
      <c r="H43" s="27">
        <v>6</v>
      </c>
      <c r="I43" s="66">
        <v>30</v>
      </c>
      <c r="J43" s="27">
        <v>70</v>
      </c>
      <c r="K43" s="27">
        <v>2</v>
      </c>
      <c r="L43" s="66">
        <v>30</v>
      </c>
      <c r="M43" s="27">
        <v>7</v>
      </c>
      <c r="N43" s="27">
        <v>1</v>
      </c>
      <c r="O43" s="66">
        <v>10</v>
      </c>
      <c r="P43" s="27">
        <v>5</v>
      </c>
      <c r="Q43" s="27">
        <v>1</v>
      </c>
      <c r="R43" s="66">
        <v>10</v>
      </c>
      <c r="S43" s="27">
        <v>192</v>
      </c>
      <c r="T43" s="27">
        <v>6</v>
      </c>
      <c r="U43" s="66">
        <v>30</v>
      </c>
      <c r="V43" s="27">
        <v>110</v>
      </c>
      <c r="W43" s="27">
        <v>3</v>
      </c>
      <c r="X43" s="65">
        <v>30</v>
      </c>
      <c r="Y43" s="27">
        <v>26</v>
      </c>
      <c r="Z43" s="27">
        <v>1</v>
      </c>
      <c r="AA43" s="66">
        <v>30</v>
      </c>
      <c r="AB43" s="27">
        <v>0</v>
      </c>
      <c r="AC43" s="27">
        <v>0</v>
      </c>
      <c r="AD43" s="66">
        <v>0</v>
      </c>
      <c r="AE43" s="27">
        <v>0</v>
      </c>
      <c r="AF43" s="27">
        <v>0</v>
      </c>
      <c r="AG43" s="66">
        <v>0</v>
      </c>
      <c r="AH43" s="27">
        <v>0</v>
      </c>
      <c r="AI43" s="27">
        <v>0</v>
      </c>
      <c r="AJ43" s="66">
        <v>0</v>
      </c>
      <c r="AK43" s="27">
        <v>8</v>
      </c>
      <c r="AL43" s="27">
        <v>1</v>
      </c>
      <c r="AM43" s="66">
        <v>10</v>
      </c>
      <c r="AN43" s="29">
        <f t="shared" si="4"/>
        <v>826</v>
      </c>
      <c r="AO43" s="29">
        <f t="shared" si="4"/>
        <v>27</v>
      </c>
      <c r="AP43" s="29">
        <f t="shared" si="4"/>
        <v>210</v>
      </c>
      <c r="AQ43" s="29"/>
      <c r="AR43" s="29"/>
      <c r="AS43" s="30"/>
      <c r="AT43" s="29">
        <f t="shared" si="5"/>
        <v>180</v>
      </c>
      <c r="AU43" s="29">
        <f t="shared" si="8"/>
        <v>250000</v>
      </c>
      <c r="AV43" s="29">
        <f t="shared" si="9"/>
        <v>45000000</v>
      </c>
      <c r="AW43" s="29">
        <f t="shared" si="6"/>
        <v>180</v>
      </c>
      <c r="AX43" s="29">
        <f t="shared" si="10"/>
        <v>250000</v>
      </c>
      <c r="AY43" s="29">
        <f t="shared" si="11"/>
        <v>45000000</v>
      </c>
      <c r="AZ43" s="27">
        <f t="shared" si="12"/>
        <v>60</v>
      </c>
      <c r="BA43" s="29">
        <f t="shared" si="13"/>
        <v>250000</v>
      </c>
      <c r="BB43" s="29">
        <f t="shared" si="14"/>
        <v>15000000</v>
      </c>
      <c r="BC43" s="27">
        <f t="shared" si="15"/>
        <v>10</v>
      </c>
      <c r="BD43" s="29">
        <f t="shared" si="16"/>
        <v>250000</v>
      </c>
      <c r="BE43" s="29">
        <f t="shared" si="17"/>
        <v>2500000</v>
      </c>
      <c r="BF43" s="27">
        <f t="shared" si="18"/>
        <v>10</v>
      </c>
      <c r="BG43" s="29">
        <f t="shared" si="19"/>
        <v>250000</v>
      </c>
      <c r="BH43" s="29">
        <f t="shared" si="20"/>
        <v>2500000</v>
      </c>
      <c r="BI43" s="27">
        <f t="shared" si="21"/>
        <v>180</v>
      </c>
      <c r="BJ43" s="29">
        <f t="shared" si="22"/>
        <v>250000</v>
      </c>
      <c r="BK43" s="29">
        <f t="shared" si="23"/>
        <v>45000000</v>
      </c>
      <c r="BL43" s="27">
        <f t="shared" si="24"/>
        <v>90</v>
      </c>
      <c r="BM43" s="29">
        <f t="shared" si="25"/>
        <v>250000</v>
      </c>
      <c r="BN43" s="29">
        <f t="shared" si="26"/>
        <v>22500000</v>
      </c>
      <c r="BO43" s="27">
        <f t="shared" si="27"/>
        <v>30</v>
      </c>
      <c r="BP43" s="29">
        <f t="shared" si="28"/>
        <v>250000</v>
      </c>
      <c r="BQ43" s="29">
        <f t="shared" si="29"/>
        <v>7500000</v>
      </c>
      <c r="BR43" s="27">
        <f t="shared" si="30"/>
        <v>0</v>
      </c>
      <c r="BS43" s="29">
        <f t="shared" si="31"/>
        <v>250000</v>
      </c>
      <c r="BT43" s="29">
        <f t="shared" si="32"/>
        <v>0</v>
      </c>
      <c r="BU43" s="27">
        <f t="shared" si="33"/>
        <v>0</v>
      </c>
      <c r="BV43" s="29">
        <f t="shared" si="34"/>
        <v>250000</v>
      </c>
      <c r="BW43" s="29">
        <f t="shared" si="35"/>
        <v>0</v>
      </c>
      <c r="BX43" s="27">
        <f t="shared" si="36"/>
        <v>0</v>
      </c>
      <c r="BY43" s="29">
        <f t="shared" si="37"/>
        <v>250000</v>
      </c>
      <c r="BZ43" s="29">
        <f t="shared" si="38"/>
        <v>0</v>
      </c>
      <c r="CA43" s="27">
        <f t="shared" si="39"/>
        <v>10</v>
      </c>
      <c r="CB43" s="29">
        <f t="shared" si="40"/>
        <v>250000</v>
      </c>
      <c r="CC43" s="29">
        <f t="shared" si="41"/>
        <v>2500000</v>
      </c>
      <c r="CD43" s="31">
        <f t="shared" si="7"/>
        <v>187500000</v>
      </c>
    </row>
    <row r="44" spans="1:82" s="32" customFormat="1" ht="19.5" customHeight="1" x14ac:dyDescent="0.25">
      <c r="A44" s="27">
        <v>36</v>
      </c>
      <c r="B44" s="28" t="s">
        <v>46</v>
      </c>
      <c r="C44" s="27">
        <v>144</v>
      </c>
      <c r="D44" s="27">
        <v>144</v>
      </c>
      <c r="E44" s="27">
        <v>4</v>
      </c>
      <c r="F44" s="65">
        <v>30</v>
      </c>
      <c r="G44" s="27">
        <v>144</v>
      </c>
      <c r="H44" s="27">
        <v>4</v>
      </c>
      <c r="I44" s="66">
        <v>30</v>
      </c>
      <c r="J44" s="27">
        <v>23</v>
      </c>
      <c r="K44" s="27">
        <v>1</v>
      </c>
      <c r="L44" s="66">
        <v>20</v>
      </c>
      <c r="M44" s="27">
        <v>20</v>
      </c>
      <c r="N44" s="27">
        <v>1</v>
      </c>
      <c r="O44" s="66">
        <v>20</v>
      </c>
      <c r="P44" s="27">
        <v>20</v>
      </c>
      <c r="Q44" s="27">
        <v>1</v>
      </c>
      <c r="R44" s="66">
        <v>20</v>
      </c>
      <c r="S44" s="27">
        <v>81</v>
      </c>
      <c r="T44" s="27">
        <v>2</v>
      </c>
      <c r="U44" s="66">
        <v>20</v>
      </c>
      <c r="V44" s="27">
        <v>104</v>
      </c>
      <c r="W44" s="27">
        <v>3</v>
      </c>
      <c r="X44" s="65">
        <v>30</v>
      </c>
      <c r="Y44" s="27">
        <v>20</v>
      </c>
      <c r="Z44" s="27">
        <v>1</v>
      </c>
      <c r="AA44" s="66">
        <v>20</v>
      </c>
      <c r="AB44" s="27">
        <v>0</v>
      </c>
      <c r="AC44" s="27">
        <v>0</v>
      </c>
      <c r="AD44" s="66">
        <v>0</v>
      </c>
      <c r="AE44" s="27">
        <v>0</v>
      </c>
      <c r="AF44" s="27">
        <v>0</v>
      </c>
      <c r="AG44" s="66">
        <v>0</v>
      </c>
      <c r="AH44" s="27">
        <v>0</v>
      </c>
      <c r="AI44" s="27">
        <v>0</v>
      </c>
      <c r="AJ44" s="66">
        <v>0</v>
      </c>
      <c r="AK44" s="27">
        <v>19</v>
      </c>
      <c r="AL44" s="27">
        <v>1</v>
      </c>
      <c r="AM44" s="66">
        <v>20</v>
      </c>
      <c r="AN44" s="27">
        <f t="shared" si="4"/>
        <v>575</v>
      </c>
      <c r="AO44" s="27">
        <f t="shared" si="4"/>
        <v>18</v>
      </c>
      <c r="AP44" s="27">
        <f t="shared" si="4"/>
        <v>210</v>
      </c>
      <c r="AQ44" s="29"/>
      <c r="AR44" s="27"/>
      <c r="AS44" s="30"/>
      <c r="AT44" s="29">
        <f t="shared" si="5"/>
        <v>120</v>
      </c>
      <c r="AU44" s="29">
        <f t="shared" si="8"/>
        <v>250000</v>
      </c>
      <c r="AV44" s="29">
        <f t="shared" si="9"/>
        <v>30000000</v>
      </c>
      <c r="AW44" s="29">
        <f t="shared" si="6"/>
        <v>120</v>
      </c>
      <c r="AX44" s="29">
        <f t="shared" si="10"/>
        <v>250000</v>
      </c>
      <c r="AY44" s="29">
        <f t="shared" si="11"/>
        <v>30000000</v>
      </c>
      <c r="AZ44" s="27">
        <f t="shared" si="12"/>
        <v>20</v>
      </c>
      <c r="BA44" s="29">
        <f t="shared" si="13"/>
        <v>250000</v>
      </c>
      <c r="BB44" s="29">
        <f t="shared" si="14"/>
        <v>5000000</v>
      </c>
      <c r="BC44" s="27">
        <f t="shared" si="15"/>
        <v>20</v>
      </c>
      <c r="BD44" s="29">
        <f t="shared" si="16"/>
        <v>250000</v>
      </c>
      <c r="BE44" s="29">
        <f t="shared" si="17"/>
        <v>5000000</v>
      </c>
      <c r="BF44" s="27">
        <f t="shared" si="18"/>
        <v>20</v>
      </c>
      <c r="BG44" s="29">
        <f t="shared" si="19"/>
        <v>250000</v>
      </c>
      <c r="BH44" s="29">
        <f t="shared" si="20"/>
        <v>5000000</v>
      </c>
      <c r="BI44" s="27">
        <f t="shared" si="21"/>
        <v>40</v>
      </c>
      <c r="BJ44" s="29">
        <f t="shared" si="22"/>
        <v>250000</v>
      </c>
      <c r="BK44" s="29">
        <f t="shared" si="23"/>
        <v>10000000</v>
      </c>
      <c r="BL44" s="27">
        <f t="shared" si="24"/>
        <v>90</v>
      </c>
      <c r="BM44" s="29">
        <f t="shared" si="25"/>
        <v>250000</v>
      </c>
      <c r="BN44" s="29">
        <f t="shared" si="26"/>
        <v>22500000</v>
      </c>
      <c r="BO44" s="27">
        <f t="shared" si="27"/>
        <v>20</v>
      </c>
      <c r="BP44" s="29">
        <f t="shared" si="28"/>
        <v>250000</v>
      </c>
      <c r="BQ44" s="29">
        <f t="shared" si="29"/>
        <v>5000000</v>
      </c>
      <c r="BR44" s="27">
        <f t="shared" si="30"/>
        <v>0</v>
      </c>
      <c r="BS44" s="29">
        <f t="shared" si="31"/>
        <v>250000</v>
      </c>
      <c r="BT44" s="29">
        <f t="shared" si="32"/>
        <v>0</v>
      </c>
      <c r="BU44" s="27">
        <f t="shared" si="33"/>
        <v>0</v>
      </c>
      <c r="BV44" s="29">
        <f t="shared" si="34"/>
        <v>250000</v>
      </c>
      <c r="BW44" s="29">
        <f t="shared" si="35"/>
        <v>0</v>
      </c>
      <c r="BX44" s="27">
        <f t="shared" si="36"/>
        <v>0</v>
      </c>
      <c r="BY44" s="29">
        <f t="shared" si="37"/>
        <v>250000</v>
      </c>
      <c r="BZ44" s="29">
        <f t="shared" si="38"/>
        <v>0</v>
      </c>
      <c r="CA44" s="27">
        <f t="shared" si="39"/>
        <v>20</v>
      </c>
      <c r="CB44" s="29">
        <f t="shared" si="40"/>
        <v>250000</v>
      </c>
      <c r="CC44" s="29">
        <f t="shared" si="41"/>
        <v>5000000</v>
      </c>
      <c r="CD44" s="31">
        <f t="shared" si="7"/>
        <v>117500000</v>
      </c>
    </row>
    <row r="45" spans="1:82" s="32" customFormat="1" ht="19.5" customHeight="1" x14ac:dyDescent="0.25">
      <c r="A45" s="27">
        <v>37</v>
      </c>
      <c r="B45" s="28" t="s">
        <v>47</v>
      </c>
      <c r="C45" s="27">
        <v>318</v>
      </c>
      <c r="D45" s="27">
        <v>318</v>
      </c>
      <c r="E45" s="27">
        <v>8</v>
      </c>
      <c r="F45" s="65">
        <v>30</v>
      </c>
      <c r="G45" s="27">
        <v>318</v>
      </c>
      <c r="H45" s="27">
        <v>8</v>
      </c>
      <c r="I45" s="66">
        <v>30</v>
      </c>
      <c r="J45" s="27">
        <v>138</v>
      </c>
      <c r="K45" s="27">
        <v>3</v>
      </c>
      <c r="L45" s="66">
        <v>30</v>
      </c>
      <c r="M45" s="27">
        <v>79</v>
      </c>
      <c r="N45" s="27">
        <v>2</v>
      </c>
      <c r="O45" s="66">
        <v>30</v>
      </c>
      <c r="P45" s="27">
        <v>40</v>
      </c>
      <c r="Q45" s="27">
        <v>1</v>
      </c>
      <c r="R45" s="66">
        <v>30</v>
      </c>
      <c r="S45" s="27">
        <v>126</v>
      </c>
      <c r="T45" s="27">
        <v>4</v>
      </c>
      <c r="U45" s="66">
        <v>30</v>
      </c>
      <c r="V45" s="27">
        <v>126</v>
      </c>
      <c r="W45" s="27">
        <v>4</v>
      </c>
      <c r="X45" s="65">
        <v>30</v>
      </c>
      <c r="Y45" s="27">
        <v>82</v>
      </c>
      <c r="Z45" s="27">
        <v>2</v>
      </c>
      <c r="AA45" s="66">
        <v>30</v>
      </c>
      <c r="AB45" s="27">
        <v>44</v>
      </c>
      <c r="AC45" s="27">
        <v>1</v>
      </c>
      <c r="AD45" s="66">
        <v>30</v>
      </c>
      <c r="AE45" s="27">
        <v>40</v>
      </c>
      <c r="AF45" s="27">
        <v>1</v>
      </c>
      <c r="AG45" s="66">
        <v>30</v>
      </c>
      <c r="AH45" s="27">
        <v>40</v>
      </c>
      <c r="AI45" s="27">
        <v>1</v>
      </c>
      <c r="AJ45" s="66">
        <v>30</v>
      </c>
      <c r="AK45" s="27">
        <v>44</v>
      </c>
      <c r="AL45" s="27">
        <v>2</v>
      </c>
      <c r="AM45" s="66">
        <v>30</v>
      </c>
      <c r="AN45" s="29">
        <f t="shared" si="4"/>
        <v>1395</v>
      </c>
      <c r="AO45" s="29">
        <f t="shared" si="4"/>
        <v>37</v>
      </c>
      <c r="AP45" s="29">
        <f t="shared" si="4"/>
        <v>360</v>
      </c>
      <c r="AQ45" s="29"/>
      <c r="AR45" s="29"/>
      <c r="AS45" s="30"/>
      <c r="AT45" s="29">
        <f t="shared" si="5"/>
        <v>240</v>
      </c>
      <c r="AU45" s="29">
        <f t="shared" si="8"/>
        <v>250000</v>
      </c>
      <c r="AV45" s="29">
        <f t="shared" si="9"/>
        <v>60000000</v>
      </c>
      <c r="AW45" s="29">
        <f t="shared" si="6"/>
        <v>240</v>
      </c>
      <c r="AX45" s="29">
        <f t="shared" si="10"/>
        <v>250000</v>
      </c>
      <c r="AY45" s="29">
        <f t="shared" si="11"/>
        <v>60000000</v>
      </c>
      <c r="AZ45" s="27">
        <f t="shared" si="12"/>
        <v>90</v>
      </c>
      <c r="BA45" s="29">
        <f t="shared" si="13"/>
        <v>250000</v>
      </c>
      <c r="BB45" s="29">
        <f t="shared" si="14"/>
        <v>22500000</v>
      </c>
      <c r="BC45" s="27">
        <f t="shared" si="15"/>
        <v>60</v>
      </c>
      <c r="BD45" s="29">
        <f t="shared" si="16"/>
        <v>250000</v>
      </c>
      <c r="BE45" s="29">
        <f t="shared" si="17"/>
        <v>15000000</v>
      </c>
      <c r="BF45" s="27">
        <f t="shared" si="18"/>
        <v>30</v>
      </c>
      <c r="BG45" s="29">
        <f t="shared" si="19"/>
        <v>250000</v>
      </c>
      <c r="BH45" s="29">
        <f t="shared" si="20"/>
        <v>7500000</v>
      </c>
      <c r="BI45" s="27">
        <f t="shared" si="21"/>
        <v>120</v>
      </c>
      <c r="BJ45" s="29">
        <f t="shared" si="22"/>
        <v>250000</v>
      </c>
      <c r="BK45" s="29">
        <f t="shared" si="23"/>
        <v>30000000</v>
      </c>
      <c r="BL45" s="27">
        <f t="shared" si="24"/>
        <v>120</v>
      </c>
      <c r="BM45" s="29">
        <f t="shared" si="25"/>
        <v>250000</v>
      </c>
      <c r="BN45" s="29">
        <f t="shared" si="26"/>
        <v>30000000</v>
      </c>
      <c r="BO45" s="27">
        <f t="shared" si="27"/>
        <v>60</v>
      </c>
      <c r="BP45" s="29">
        <f t="shared" si="28"/>
        <v>250000</v>
      </c>
      <c r="BQ45" s="29">
        <f t="shared" si="29"/>
        <v>15000000</v>
      </c>
      <c r="BR45" s="27">
        <f t="shared" si="30"/>
        <v>30</v>
      </c>
      <c r="BS45" s="29">
        <f t="shared" si="31"/>
        <v>250000</v>
      </c>
      <c r="BT45" s="29">
        <f t="shared" si="32"/>
        <v>7500000</v>
      </c>
      <c r="BU45" s="27">
        <f t="shared" si="33"/>
        <v>30</v>
      </c>
      <c r="BV45" s="29">
        <f t="shared" si="34"/>
        <v>250000</v>
      </c>
      <c r="BW45" s="29">
        <f t="shared" si="35"/>
        <v>7500000</v>
      </c>
      <c r="BX45" s="27">
        <f t="shared" si="36"/>
        <v>30</v>
      </c>
      <c r="BY45" s="29">
        <f t="shared" si="37"/>
        <v>250000</v>
      </c>
      <c r="BZ45" s="29">
        <f t="shared" si="38"/>
        <v>7500000</v>
      </c>
      <c r="CA45" s="27">
        <f t="shared" si="39"/>
        <v>60</v>
      </c>
      <c r="CB45" s="29">
        <f t="shared" si="40"/>
        <v>250000</v>
      </c>
      <c r="CC45" s="29">
        <f t="shared" si="41"/>
        <v>15000000</v>
      </c>
      <c r="CD45" s="31">
        <f t="shared" si="7"/>
        <v>277500000</v>
      </c>
    </row>
    <row r="46" spans="1:82" s="32" customFormat="1" ht="19.5" customHeight="1" x14ac:dyDescent="0.25">
      <c r="A46" s="27">
        <v>38</v>
      </c>
      <c r="B46" s="28" t="s">
        <v>48</v>
      </c>
      <c r="C46" s="29">
        <v>282</v>
      </c>
      <c r="D46" s="29">
        <v>282</v>
      </c>
      <c r="E46" s="29">
        <v>7</v>
      </c>
      <c r="F46" s="65">
        <v>30</v>
      </c>
      <c r="G46" s="29">
        <v>282</v>
      </c>
      <c r="H46" s="29">
        <v>7</v>
      </c>
      <c r="I46" s="66">
        <v>30</v>
      </c>
      <c r="J46" s="29">
        <v>20</v>
      </c>
      <c r="K46" s="29">
        <v>1</v>
      </c>
      <c r="L46" s="65">
        <v>30</v>
      </c>
      <c r="M46" s="29">
        <v>20</v>
      </c>
      <c r="N46" s="29">
        <v>1</v>
      </c>
      <c r="O46" s="66">
        <v>30</v>
      </c>
      <c r="P46" s="29">
        <v>15</v>
      </c>
      <c r="Q46" s="29">
        <v>1</v>
      </c>
      <c r="R46" s="66">
        <v>30</v>
      </c>
      <c r="S46" s="29">
        <v>83</v>
      </c>
      <c r="T46" s="29">
        <v>2</v>
      </c>
      <c r="U46" s="65">
        <v>30</v>
      </c>
      <c r="V46" s="29">
        <v>120</v>
      </c>
      <c r="W46" s="29">
        <v>3</v>
      </c>
      <c r="X46" s="65">
        <v>30</v>
      </c>
      <c r="Y46" s="29">
        <v>41</v>
      </c>
      <c r="Z46" s="29">
        <v>2</v>
      </c>
      <c r="AA46" s="66">
        <v>30</v>
      </c>
      <c r="AB46" s="29">
        <v>0</v>
      </c>
      <c r="AC46" s="29">
        <v>0</v>
      </c>
      <c r="AD46" s="65">
        <v>0</v>
      </c>
      <c r="AE46" s="29">
        <v>41</v>
      </c>
      <c r="AF46" s="29">
        <v>1</v>
      </c>
      <c r="AG46" s="65">
        <v>30</v>
      </c>
      <c r="AH46" s="29">
        <v>0</v>
      </c>
      <c r="AI46" s="29">
        <v>0</v>
      </c>
      <c r="AJ46" s="65">
        <v>0</v>
      </c>
      <c r="AK46" s="29">
        <v>15</v>
      </c>
      <c r="AL46" s="29">
        <v>1</v>
      </c>
      <c r="AM46" s="66">
        <v>30</v>
      </c>
      <c r="AN46" s="29">
        <f t="shared" si="4"/>
        <v>919</v>
      </c>
      <c r="AO46" s="29">
        <f t="shared" si="4"/>
        <v>26</v>
      </c>
      <c r="AP46" s="29">
        <f t="shared" si="4"/>
        <v>300</v>
      </c>
      <c r="AQ46" s="29"/>
      <c r="AR46" s="29"/>
      <c r="AS46" s="30"/>
      <c r="AT46" s="29">
        <f t="shared" si="5"/>
        <v>210</v>
      </c>
      <c r="AU46" s="29">
        <f t="shared" si="8"/>
        <v>250000</v>
      </c>
      <c r="AV46" s="29">
        <f t="shared" si="9"/>
        <v>52500000</v>
      </c>
      <c r="AW46" s="29">
        <f t="shared" si="6"/>
        <v>210</v>
      </c>
      <c r="AX46" s="29">
        <f t="shared" si="10"/>
        <v>250000</v>
      </c>
      <c r="AY46" s="29">
        <f t="shared" si="11"/>
        <v>52500000</v>
      </c>
      <c r="AZ46" s="27">
        <f t="shared" si="12"/>
        <v>30</v>
      </c>
      <c r="BA46" s="29">
        <f t="shared" si="13"/>
        <v>250000</v>
      </c>
      <c r="BB46" s="29">
        <f t="shared" si="14"/>
        <v>7500000</v>
      </c>
      <c r="BC46" s="27">
        <f t="shared" si="15"/>
        <v>30</v>
      </c>
      <c r="BD46" s="29">
        <f t="shared" si="16"/>
        <v>250000</v>
      </c>
      <c r="BE46" s="29">
        <f t="shared" si="17"/>
        <v>7500000</v>
      </c>
      <c r="BF46" s="27">
        <f t="shared" si="18"/>
        <v>30</v>
      </c>
      <c r="BG46" s="29">
        <f t="shared" si="19"/>
        <v>250000</v>
      </c>
      <c r="BH46" s="29">
        <f t="shared" si="20"/>
        <v>7500000</v>
      </c>
      <c r="BI46" s="27">
        <f t="shared" si="21"/>
        <v>60</v>
      </c>
      <c r="BJ46" s="29">
        <f t="shared" si="22"/>
        <v>250000</v>
      </c>
      <c r="BK46" s="29">
        <f t="shared" si="23"/>
        <v>15000000</v>
      </c>
      <c r="BL46" s="27">
        <f t="shared" si="24"/>
        <v>90</v>
      </c>
      <c r="BM46" s="29">
        <f t="shared" si="25"/>
        <v>250000</v>
      </c>
      <c r="BN46" s="29">
        <f t="shared" si="26"/>
        <v>22500000</v>
      </c>
      <c r="BO46" s="27">
        <f t="shared" si="27"/>
        <v>60</v>
      </c>
      <c r="BP46" s="29">
        <f t="shared" si="28"/>
        <v>250000</v>
      </c>
      <c r="BQ46" s="29">
        <f t="shared" si="29"/>
        <v>15000000</v>
      </c>
      <c r="BR46" s="27">
        <f t="shared" si="30"/>
        <v>0</v>
      </c>
      <c r="BS46" s="29">
        <f t="shared" si="31"/>
        <v>250000</v>
      </c>
      <c r="BT46" s="29">
        <f t="shared" si="32"/>
        <v>0</v>
      </c>
      <c r="BU46" s="27">
        <f t="shared" si="33"/>
        <v>30</v>
      </c>
      <c r="BV46" s="29">
        <f t="shared" si="34"/>
        <v>250000</v>
      </c>
      <c r="BW46" s="29">
        <f t="shared" si="35"/>
        <v>7500000</v>
      </c>
      <c r="BX46" s="27">
        <f t="shared" si="36"/>
        <v>0</v>
      </c>
      <c r="BY46" s="29">
        <f t="shared" si="37"/>
        <v>250000</v>
      </c>
      <c r="BZ46" s="29">
        <f t="shared" si="38"/>
        <v>0</v>
      </c>
      <c r="CA46" s="27">
        <f t="shared" si="39"/>
        <v>30</v>
      </c>
      <c r="CB46" s="29">
        <f t="shared" si="40"/>
        <v>250000</v>
      </c>
      <c r="CC46" s="29">
        <f t="shared" si="41"/>
        <v>7500000</v>
      </c>
      <c r="CD46" s="31">
        <f t="shared" si="7"/>
        <v>195000000</v>
      </c>
    </row>
    <row r="47" spans="1:82" s="32" customFormat="1" ht="19.5" customHeight="1" x14ac:dyDescent="0.25">
      <c r="A47" s="27">
        <v>39</v>
      </c>
      <c r="B47" s="28" t="s">
        <v>49</v>
      </c>
      <c r="C47" s="27">
        <v>268</v>
      </c>
      <c r="D47" s="27">
        <v>268</v>
      </c>
      <c r="E47" s="27">
        <v>7</v>
      </c>
      <c r="F47" s="65">
        <v>30</v>
      </c>
      <c r="G47" s="27">
        <v>268</v>
      </c>
      <c r="H47" s="27">
        <v>7</v>
      </c>
      <c r="I47" s="66">
        <v>30</v>
      </c>
      <c r="J47" s="27">
        <v>39</v>
      </c>
      <c r="K47" s="27">
        <v>1</v>
      </c>
      <c r="L47" s="66">
        <v>30</v>
      </c>
      <c r="M47" s="27">
        <v>24</v>
      </c>
      <c r="N47" s="27">
        <v>1</v>
      </c>
      <c r="O47" s="66">
        <v>30</v>
      </c>
      <c r="P47" s="27">
        <v>25</v>
      </c>
      <c r="Q47" s="27">
        <v>1</v>
      </c>
      <c r="R47" s="66">
        <v>30</v>
      </c>
      <c r="S47" s="27">
        <v>173</v>
      </c>
      <c r="T47" s="27">
        <v>5</v>
      </c>
      <c r="U47" s="66">
        <v>30</v>
      </c>
      <c r="V47" s="27">
        <v>176</v>
      </c>
      <c r="W47" s="27">
        <v>5</v>
      </c>
      <c r="X47" s="65">
        <v>30</v>
      </c>
      <c r="Y47" s="27">
        <v>74</v>
      </c>
      <c r="Z47" s="27">
        <v>2</v>
      </c>
      <c r="AA47" s="66">
        <v>30</v>
      </c>
      <c r="AB47" s="27">
        <v>0</v>
      </c>
      <c r="AC47" s="27">
        <v>0</v>
      </c>
      <c r="AD47" s="66">
        <v>0</v>
      </c>
      <c r="AE47" s="27">
        <v>0</v>
      </c>
      <c r="AF47" s="27">
        <v>0</v>
      </c>
      <c r="AG47" s="66">
        <v>0</v>
      </c>
      <c r="AH47" s="27">
        <v>0</v>
      </c>
      <c r="AI47" s="27">
        <v>0</v>
      </c>
      <c r="AJ47" s="66">
        <v>0</v>
      </c>
      <c r="AK47" s="27">
        <v>25</v>
      </c>
      <c r="AL47" s="27">
        <v>1</v>
      </c>
      <c r="AM47" s="66">
        <v>30</v>
      </c>
      <c r="AN47" s="29">
        <f t="shared" si="4"/>
        <v>1072</v>
      </c>
      <c r="AO47" s="29">
        <f t="shared" si="4"/>
        <v>30</v>
      </c>
      <c r="AP47" s="29">
        <f t="shared" si="4"/>
        <v>270</v>
      </c>
      <c r="AQ47" s="29"/>
      <c r="AR47" s="29"/>
      <c r="AS47" s="30"/>
      <c r="AT47" s="29">
        <f t="shared" si="5"/>
        <v>210</v>
      </c>
      <c r="AU47" s="29">
        <f t="shared" si="8"/>
        <v>250000</v>
      </c>
      <c r="AV47" s="29">
        <f t="shared" si="9"/>
        <v>52500000</v>
      </c>
      <c r="AW47" s="29">
        <f t="shared" si="6"/>
        <v>210</v>
      </c>
      <c r="AX47" s="29">
        <f t="shared" si="10"/>
        <v>250000</v>
      </c>
      <c r="AY47" s="29">
        <f t="shared" si="11"/>
        <v>52500000</v>
      </c>
      <c r="AZ47" s="27">
        <f t="shared" si="12"/>
        <v>30</v>
      </c>
      <c r="BA47" s="29">
        <f t="shared" si="13"/>
        <v>250000</v>
      </c>
      <c r="BB47" s="29">
        <f t="shared" si="14"/>
        <v>7500000</v>
      </c>
      <c r="BC47" s="27">
        <f t="shared" si="15"/>
        <v>30</v>
      </c>
      <c r="BD47" s="29">
        <f t="shared" si="16"/>
        <v>250000</v>
      </c>
      <c r="BE47" s="29">
        <f t="shared" si="17"/>
        <v>7500000</v>
      </c>
      <c r="BF47" s="27">
        <f t="shared" si="18"/>
        <v>30</v>
      </c>
      <c r="BG47" s="29">
        <f t="shared" si="19"/>
        <v>250000</v>
      </c>
      <c r="BH47" s="29">
        <f t="shared" si="20"/>
        <v>7500000</v>
      </c>
      <c r="BI47" s="27">
        <f t="shared" si="21"/>
        <v>150</v>
      </c>
      <c r="BJ47" s="29">
        <f t="shared" si="22"/>
        <v>250000</v>
      </c>
      <c r="BK47" s="29">
        <f t="shared" si="23"/>
        <v>37500000</v>
      </c>
      <c r="BL47" s="27">
        <f t="shared" si="24"/>
        <v>150</v>
      </c>
      <c r="BM47" s="29">
        <f t="shared" si="25"/>
        <v>250000</v>
      </c>
      <c r="BN47" s="29">
        <f t="shared" si="26"/>
        <v>37500000</v>
      </c>
      <c r="BO47" s="27">
        <f t="shared" si="27"/>
        <v>60</v>
      </c>
      <c r="BP47" s="29">
        <f t="shared" si="28"/>
        <v>250000</v>
      </c>
      <c r="BQ47" s="29">
        <f t="shared" si="29"/>
        <v>15000000</v>
      </c>
      <c r="BR47" s="27">
        <f t="shared" si="30"/>
        <v>0</v>
      </c>
      <c r="BS47" s="29">
        <f t="shared" si="31"/>
        <v>250000</v>
      </c>
      <c r="BT47" s="29">
        <f t="shared" si="32"/>
        <v>0</v>
      </c>
      <c r="BU47" s="27">
        <f t="shared" si="33"/>
        <v>0</v>
      </c>
      <c r="BV47" s="29">
        <f t="shared" si="34"/>
        <v>250000</v>
      </c>
      <c r="BW47" s="29">
        <f t="shared" si="35"/>
        <v>0</v>
      </c>
      <c r="BX47" s="27">
        <f t="shared" si="36"/>
        <v>0</v>
      </c>
      <c r="BY47" s="29">
        <f t="shared" si="37"/>
        <v>250000</v>
      </c>
      <c r="BZ47" s="29">
        <f t="shared" si="38"/>
        <v>0</v>
      </c>
      <c r="CA47" s="27">
        <f t="shared" si="39"/>
        <v>30</v>
      </c>
      <c r="CB47" s="29">
        <f t="shared" si="40"/>
        <v>250000</v>
      </c>
      <c r="CC47" s="29">
        <f t="shared" si="41"/>
        <v>7500000</v>
      </c>
      <c r="CD47" s="31">
        <f t="shared" si="7"/>
        <v>225000000</v>
      </c>
    </row>
    <row r="48" spans="1:82" s="32" customFormat="1" ht="19.5" customHeight="1" x14ac:dyDescent="0.25">
      <c r="A48" s="27">
        <v>40</v>
      </c>
      <c r="B48" s="28" t="s">
        <v>50</v>
      </c>
      <c r="C48" s="27">
        <v>261</v>
      </c>
      <c r="D48" s="27">
        <v>261</v>
      </c>
      <c r="E48" s="27">
        <v>7</v>
      </c>
      <c r="F48" s="65">
        <v>30</v>
      </c>
      <c r="G48" s="27">
        <v>261</v>
      </c>
      <c r="H48" s="27">
        <v>7</v>
      </c>
      <c r="I48" s="66">
        <v>30</v>
      </c>
      <c r="J48" s="27">
        <v>17</v>
      </c>
      <c r="K48" s="27">
        <v>1</v>
      </c>
      <c r="L48" s="66">
        <v>30</v>
      </c>
      <c r="M48" s="27">
        <v>24</v>
      </c>
      <c r="N48" s="27">
        <v>1</v>
      </c>
      <c r="O48" s="66">
        <v>30</v>
      </c>
      <c r="P48" s="27">
        <v>12</v>
      </c>
      <c r="Q48" s="27">
        <v>1</v>
      </c>
      <c r="R48" s="66">
        <v>30</v>
      </c>
      <c r="S48" s="27">
        <v>234</v>
      </c>
      <c r="T48" s="27">
        <v>7</v>
      </c>
      <c r="U48" s="66">
        <v>30</v>
      </c>
      <c r="V48" s="27">
        <v>115</v>
      </c>
      <c r="W48" s="27">
        <v>3</v>
      </c>
      <c r="X48" s="65">
        <v>30</v>
      </c>
      <c r="Y48" s="27">
        <v>109</v>
      </c>
      <c r="Z48" s="27">
        <v>3</v>
      </c>
      <c r="AA48" s="66">
        <v>30</v>
      </c>
      <c r="AB48" s="27"/>
      <c r="AC48" s="27"/>
      <c r="AD48" s="66"/>
      <c r="AE48" s="27"/>
      <c r="AF48" s="27"/>
      <c r="AG48" s="66"/>
      <c r="AH48" s="27"/>
      <c r="AI48" s="27"/>
      <c r="AJ48" s="66"/>
      <c r="AK48" s="27">
        <v>11</v>
      </c>
      <c r="AL48" s="27">
        <v>1</v>
      </c>
      <c r="AM48" s="66">
        <v>30</v>
      </c>
      <c r="AN48" s="29">
        <f t="shared" si="4"/>
        <v>1044</v>
      </c>
      <c r="AO48" s="29">
        <f t="shared" si="4"/>
        <v>31</v>
      </c>
      <c r="AP48" s="29">
        <f t="shared" si="4"/>
        <v>270</v>
      </c>
      <c r="AQ48" s="29"/>
      <c r="AR48" s="29"/>
      <c r="AS48" s="30"/>
      <c r="AT48" s="29">
        <f t="shared" si="5"/>
        <v>210</v>
      </c>
      <c r="AU48" s="29">
        <f t="shared" si="8"/>
        <v>250000</v>
      </c>
      <c r="AV48" s="29">
        <f t="shared" si="9"/>
        <v>52500000</v>
      </c>
      <c r="AW48" s="29">
        <f t="shared" si="6"/>
        <v>210</v>
      </c>
      <c r="AX48" s="29">
        <f t="shared" si="10"/>
        <v>250000</v>
      </c>
      <c r="AY48" s="29">
        <f t="shared" si="11"/>
        <v>52500000</v>
      </c>
      <c r="AZ48" s="27">
        <f t="shared" si="12"/>
        <v>30</v>
      </c>
      <c r="BA48" s="29">
        <f t="shared" si="13"/>
        <v>250000</v>
      </c>
      <c r="BB48" s="29">
        <f t="shared" si="14"/>
        <v>7500000</v>
      </c>
      <c r="BC48" s="27">
        <f t="shared" si="15"/>
        <v>30</v>
      </c>
      <c r="BD48" s="29">
        <f t="shared" si="16"/>
        <v>250000</v>
      </c>
      <c r="BE48" s="29">
        <f t="shared" si="17"/>
        <v>7500000</v>
      </c>
      <c r="BF48" s="27">
        <f t="shared" si="18"/>
        <v>30</v>
      </c>
      <c r="BG48" s="29">
        <f t="shared" si="19"/>
        <v>250000</v>
      </c>
      <c r="BH48" s="29">
        <f t="shared" si="20"/>
        <v>7500000</v>
      </c>
      <c r="BI48" s="27">
        <f t="shared" si="21"/>
        <v>210</v>
      </c>
      <c r="BJ48" s="29">
        <f t="shared" si="22"/>
        <v>250000</v>
      </c>
      <c r="BK48" s="29">
        <f t="shared" si="23"/>
        <v>52500000</v>
      </c>
      <c r="BL48" s="27">
        <f t="shared" si="24"/>
        <v>90</v>
      </c>
      <c r="BM48" s="29">
        <f t="shared" si="25"/>
        <v>250000</v>
      </c>
      <c r="BN48" s="29">
        <f t="shared" si="26"/>
        <v>22500000</v>
      </c>
      <c r="BO48" s="27">
        <f t="shared" si="27"/>
        <v>90</v>
      </c>
      <c r="BP48" s="29">
        <f t="shared" si="28"/>
        <v>250000</v>
      </c>
      <c r="BQ48" s="29">
        <f t="shared" si="29"/>
        <v>22500000</v>
      </c>
      <c r="BR48" s="27">
        <f t="shared" si="30"/>
        <v>0</v>
      </c>
      <c r="BS48" s="29">
        <f t="shared" si="31"/>
        <v>250000</v>
      </c>
      <c r="BT48" s="29">
        <f t="shared" si="32"/>
        <v>0</v>
      </c>
      <c r="BU48" s="27">
        <f t="shared" si="33"/>
        <v>0</v>
      </c>
      <c r="BV48" s="29">
        <f t="shared" si="34"/>
        <v>250000</v>
      </c>
      <c r="BW48" s="29">
        <f t="shared" si="35"/>
        <v>0</v>
      </c>
      <c r="BX48" s="27">
        <f t="shared" si="36"/>
        <v>0</v>
      </c>
      <c r="BY48" s="29">
        <f t="shared" si="37"/>
        <v>250000</v>
      </c>
      <c r="BZ48" s="29">
        <f t="shared" si="38"/>
        <v>0</v>
      </c>
      <c r="CA48" s="27">
        <f t="shared" si="39"/>
        <v>30</v>
      </c>
      <c r="CB48" s="29">
        <f t="shared" si="40"/>
        <v>250000</v>
      </c>
      <c r="CC48" s="29">
        <f t="shared" si="41"/>
        <v>7500000</v>
      </c>
      <c r="CD48" s="31">
        <f t="shared" si="7"/>
        <v>232500000</v>
      </c>
    </row>
    <row r="49" spans="1:83" s="32" customFormat="1" ht="19.5" customHeight="1" x14ac:dyDescent="0.25">
      <c r="A49" s="27">
        <v>41</v>
      </c>
      <c r="B49" s="28" t="s">
        <v>51</v>
      </c>
      <c r="C49" s="29">
        <v>353</v>
      </c>
      <c r="D49" s="29">
        <v>353</v>
      </c>
      <c r="E49" s="29">
        <v>9</v>
      </c>
      <c r="F49" s="65">
        <v>30</v>
      </c>
      <c r="G49" s="29">
        <v>353</v>
      </c>
      <c r="H49" s="29">
        <v>9</v>
      </c>
      <c r="I49" s="66">
        <v>30</v>
      </c>
      <c r="J49" s="29">
        <v>88</v>
      </c>
      <c r="K49" s="29">
        <v>2</v>
      </c>
      <c r="L49" s="65">
        <v>30</v>
      </c>
      <c r="M49" s="29">
        <v>38</v>
      </c>
      <c r="N49" s="29">
        <v>1</v>
      </c>
      <c r="O49" s="66">
        <v>30</v>
      </c>
      <c r="P49" s="29">
        <v>123</v>
      </c>
      <c r="Q49" s="29">
        <v>3</v>
      </c>
      <c r="R49" s="66">
        <v>30</v>
      </c>
      <c r="S49" s="29">
        <v>145</v>
      </c>
      <c r="T49" s="29">
        <v>4</v>
      </c>
      <c r="U49" s="66">
        <v>30</v>
      </c>
      <c r="V49" s="29">
        <v>166</v>
      </c>
      <c r="W49" s="29">
        <v>4</v>
      </c>
      <c r="X49" s="65">
        <v>30</v>
      </c>
      <c r="Y49" s="29">
        <v>116</v>
      </c>
      <c r="Z49" s="29">
        <v>3</v>
      </c>
      <c r="AA49" s="66">
        <v>30</v>
      </c>
      <c r="AB49" s="29"/>
      <c r="AC49" s="29"/>
      <c r="AD49" s="65"/>
      <c r="AE49" s="29"/>
      <c r="AF49" s="29"/>
      <c r="AG49" s="65"/>
      <c r="AH49" s="29"/>
      <c r="AI49" s="29"/>
      <c r="AJ49" s="65"/>
      <c r="AK49" s="29">
        <v>45</v>
      </c>
      <c r="AL49" s="29">
        <v>1</v>
      </c>
      <c r="AM49" s="66">
        <v>30</v>
      </c>
      <c r="AN49" s="29">
        <f t="shared" si="4"/>
        <v>1427</v>
      </c>
      <c r="AO49" s="29">
        <f t="shared" si="4"/>
        <v>36</v>
      </c>
      <c r="AP49" s="29">
        <f t="shared" si="4"/>
        <v>270</v>
      </c>
      <c r="AQ49" s="29"/>
      <c r="AR49" s="29"/>
      <c r="AS49" s="30"/>
      <c r="AT49" s="29">
        <f t="shared" si="5"/>
        <v>270</v>
      </c>
      <c r="AU49" s="29">
        <f t="shared" si="8"/>
        <v>250000</v>
      </c>
      <c r="AV49" s="29">
        <f t="shared" si="9"/>
        <v>67500000</v>
      </c>
      <c r="AW49" s="29">
        <f t="shared" si="6"/>
        <v>270</v>
      </c>
      <c r="AX49" s="29">
        <f t="shared" si="10"/>
        <v>250000</v>
      </c>
      <c r="AY49" s="29">
        <f t="shared" si="11"/>
        <v>67500000</v>
      </c>
      <c r="AZ49" s="27">
        <f t="shared" si="12"/>
        <v>60</v>
      </c>
      <c r="BA49" s="29">
        <f t="shared" si="13"/>
        <v>250000</v>
      </c>
      <c r="BB49" s="29">
        <f t="shared" si="14"/>
        <v>15000000</v>
      </c>
      <c r="BC49" s="27">
        <f t="shared" si="15"/>
        <v>30</v>
      </c>
      <c r="BD49" s="29">
        <f t="shared" si="16"/>
        <v>250000</v>
      </c>
      <c r="BE49" s="29">
        <f t="shared" si="17"/>
        <v>7500000</v>
      </c>
      <c r="BF49" s="27">
        <f t="shared" si="18"/>
        <v>90</v>
      </c>
      <c r="BG49" s="29">
        <f t="shared" si="19"/>
        <v>250000</v>
      </c>
      <c r="BH49" s="29">
        <f t="shared" si="20"/>
        <v>22500000</v>
      </c>
      <c r="BI49" s="27">
        <f t="shared" si="21"/>
        <v>120</v>
      </c>
      <c r="BJ49" s="29">
        <f t="shared" si="22"/>
        <v>250000</v>
      </c>
      <c r="BK49" s="29">
        <f t="shared" si="23"/>
        <v>30000000</v>
      </c>
      <c r="BL49" s="27">
        <f t="shared" si="24"/>
        <v>120</v>
      </c>
      <c r="BM49" s="29">
        <f t="shared" si="25"/>
        <v>250000</v>
      </c>
      <c r="BN49" s="29">
        <f t="shared" si="26"/>
        <v>30000000</v>
      </c>
      <c r="BO49" s="27">
        <f t="shared" si="27"/>
        <v>90</v>
      </c>
      <c r="BP49" s="29">
        <f t="shared" si="28"/>
        <v>250000</v>
      </c>
      <c r="BQ49" s="29">
        <f t="shared" si="29"/>
        <v>22500000</v>
      </c>
      <c r="BR49" s="27">
        <f t="shared" si="30"/>
        <v>0</v>
      </c>
      <c r="BS49" s="29">
        <f t="shared" si="31"/>
        <v>250000</v>
      </c>
      <c r="BT49" s="29">
        <f t="shared" si="32"/>
        <v>0</v>
      </c>
      <c r="BU49" s="27">
        <f t="shared" si="33"/>
        <v>0</v>
      </c>
      <c r="BV49" s="29">
        <f t="shared" si="34"/>
        <v>250000</v>
      </c>
      <c r="BW49" s="29">
        <f t="shared" si="35"/>
        <v>0</v>
      </c>
      <c r="BX49" s="27">
        <f t="shared" si="36"/>
        <v>0</v>
      </c>
      <c r="BY49" s="29">
        <f t="shared" si="37"/>
        <v>250000</v>
      </c>
      <c r="BZ49" s="29">
        <f t="shared" si="38"/>
        <v>0</v>
      </c>
      <c r="CA49" s="27">
        <f t="shared" si="39"/>
        <v>30</v>
      </c>
      <c r="CB49" s="29">
        <f t="shared" si="40"/>
        <v>250000</v>
      </c>
      <c r="CC49" s="29">
        <f t="shared" si="41"/>
        <v>7500000</v>
      </c>
      <c r="CD49" s="31">
        <f t="shared" si="7"/>
        <v>270000000</v>
      </c>
    </row>
    <row r="50" spans="1:83" s="51" customFormat="1" ht="19.5" customHeight="1" x14ac:dyDescent="0.25">
      <c r="A50" s="27">
        <v>42</v>
      </c>
      <c r="B50" s="50" t="s">
        <v>52</v>
      </c>
      <c r="C50" s="27">
        <v>256</v>
      </c>
      <c r="D50" s="27">
        <v>256</v>
      </c>
      <c r="E50" s="27">
        <v>7</v>
      </c>
      <c r="F50" s="65">
        <v>30</v>
      </c>
      <c r="G50" s="27">
        <v>256</v>
      </c>
      <c r="H50" s="27">
        <v>7</v>
      </c>
      <c r="I50" s="66">
        <v>30</v>
      </c>
      <c r="J50" s="27">
        <v>60</v>
      </c>
      <c r="K50" s="27">
        <v>2</v>
      </c>
      <c r="L50" s="66">
        <v>30</v>
      </c>
      <c r="M50" s="27">
        <v>50</v>
      </c>
      <c r="N50" s="27">
        <v>2</v>
      </c>
      <c r="O50" s="66">
        <v>30</v>
      </c>
      <c r="P50" s="27">
        <v>50</v>
      </c>
      <c r="Q50" s="27">
        <v>2</v>
      </c>
      <c r="R50" s="66">
        <v>30</v>
      </c>
      <c r="S50" s="27">
        <v>165</v>
      </c>
      <c r="T50" s="27">
        <v>5</v>
      </c>
      <c r="U50" s="66">
        <v>30</v>
      </c>
      <c r="V50" s="27">
        <v>135</v>
      </c>
      <c r="W50" s="27">
        <v>4</v>
      </c>
      <c r="X50" s="65">
        <v>30</v>
      </c>
      <c r="Y50" s="27">
        <v>105</v>
      </c>
      <c r="Z50" s="27">
        <v>3</v>
      </c>
      <c r="AA50" s="66">
        <v>30</v>
      </c>
      <c r="AB50" s="27">
        <v>0</v>
      </c>
      <c r="AC50" s="27"/>
      <c r="AD50" s="66"/>
      <c r="AE50" s="27">
        <v>0</v>
      </c>
      <c r="AF50" s="27"/>
      <c r="AG50" s="66"/>
      <c r="AH50" s="27">
        <v>0</v>
      </c>
      <c r="AI50" s="27"/>
      <c r="AJ50" s="66"/>
      <c r="AK50" s="27">
        <v>20</v>
      </c>
      <c r="AL50" s="27">
        <v>1</v>
      </c>
      <c r="AM50" s="66">
        <v>30</v>
      </c>
      <c r="AN50" s="29">
        <f t="shared" si="4"/>
        <v>1097</v>
      </c>
      <c r="AO50" s="29">
        <f t="shared" si="4"/>
        <v>33</v>
      </c>
      <c r="AP50" s="29">
        <f t="shared" si="4"/>
        <v>270</v>
      </c>
      <c r="AQ50" s="29"/>
      <c r="AR50" s="29"/>
      <c r="AS50" s="30"/>
      <c r="AT50" s="29">
        <f t="shared" si="5"/>
        <v>210</v>
      </c>
      <c r="AU50" s="29">
        <f t="shared" si="8"/>
        <v>250000</v>
      </c>
      <c r="AV50" s="29">
        <f t="shared" si="9"/>
        <v>52500000</v>
      </c>
      <c r="AW50" s="29">
        <f t="shared" si="6"/>
        <v>210</v>
      </c>
      <c r="AX50" s="29">
        <f t="shared" si="10"/>
        <v>250000</v>
      </c>
      <c r="AY50" s="29">
        <f t="shared" si="11"/>
        <v>52500000</v>
      </c>
      <c r="AZ50" s="27">
        <f t="shared" si="12"/>
        <v>60</v>
      </c>
      <c r="BA50" s="29">
        <f t="shared" si="13"/>
        <v>250000</v>
      </c>
      <c r="BB50" s="29">
        <f t="shared" si="14"/>
        <v>15000000</v>
      </c>
      <c r="BC50" s="27">
        <f t="shared" si="15"/>
        <v>60</v>
      </c>
      <c r="BD50" s="29">
        <f t="shared" si="16"/>
        <v>250000</v>
      </c>
      <c r="BE50" s="29">
        <f t="shared" si="17"/>
        <v>15000000</v>
      </c>
      <c r="BF50" s="27">
        <f t="shared" si="18"/>
        <v>60</v>
      </c>
      <c r="BG50" s="29">
        <f t="shared" si="19"/>
        <v>250000</v>
      </c>
      <c r="BH50" s="29">
        <f t="shared" si="20"/>
        <v>15000000</v>
      </c>
      <c r="BI50" s="27">
        <f t="shared" si="21"/>
        <v>150</v>
      </c>
      <c r="BJ50" s="29">
        <f t="shared" si="22"/>
        <v>250000</v>
      </c>
      <c r="BK50" s="29">
        <f t="shared" si="23"/>
        <v>37500000</v>
      </c>
      <c r="BL50" s="27">
        <f t="shared" si="24"/>
        <v>120</v>
      </c>
      <c r="BM50" s="29">
        <f t="shared" si="25"/>
        <v>250000</v>
      </c>
      <c r="BN50" s="29">
        <f t="shared" si="26"/>
        <v>30000000</v>
      </c>
      <c r="BO50" s="27">
        <f t="shared" si="27"/>
        <v>90</v>
      </c>
      <c r="BP50" s="29">
        <f t="shared" si="28"/>
        <v>250000</v>
      </c>
      <c r="BQ50" s="29">
        <f t="shared" si="29"/>
        <v>22500000</v>
      </c>
      <c r="BR50" s="27">
        <f t="shared" si="30"/>
        <v>0</v>
      </c>
      <c r="BS50" s="29">
        <f t="shared" si="31"/>
        <v>250000</v>
      </c>
      <c r="BT50" s="29">
        <f t="shared" si="32"/>
        <v>0</v>
      </c>
      <c r="BU50" s="27">
        <f t="shared" si="33"/>
        <v>0</v>
      </c>
      <c r="BV50" s="29">
        <f t="shared" si="34"/>
        <v>250000</v>
      </c>
      <c r="BW50" s="29">
        <f t="shared" si="35"/>
        <v>0</v>
      </c>
      <c r="BX50" s="27">
        <f t="shared" si="36"/>
        <v>0</v>
      </c>
      <c r="BY50" s="29">
        <f t="shared" si="37"/>
        <v>250000</v>
      </c>
      <c r="BZ50" s="29">
        <f t="shared" si="38"/>
        <v>0</v>
      </c>
      <c r="CA50" s="27">
        <f t="shared" si="39"/>
        <v>30</v>
      </c>
      <c r="CB50" s="29">
        <f t="shared" si="40"/>
        <v>250000</v>
      </c>
      <c r="CC50" s="29">
        <f t="shared" si="41"/>
        <v>7500000</v>
      </c>
      <c r="CD50" s="31">
        <f t="shared" si="7"/>
        <v>247500000</v>
      </c>
    </row>
    <row r="51" spans="1:83" s="32" customFormat="1" ht="19.5" customHeight="1" x14ac:dyDescent="0.25">
      <c r="A51" s="27">
        <v>43</v>
      </c>
      <c r="B51" s="28" t="s">
        <v>53</v>
      </c>
      <c r="C51" s="27">
        <v>324</v>
      </c>
      <c r="D51" s="27">
        <v>324</v>
      </c>
      <c r="E51" s="27">
        <v>9</v>
      </c>
      <c r="F51" s="65">
        <v>30</v>
      </c>
      <c r="G51" s="27">
        <v>324</v>
      </c>
      <c r="H51" s="27">
        <v>9</v>
      </c>
      <c r="I51" s="66">
        <v>30</v>
      </c>
      <c r="J51" s="27">
        <v>72</v>
      </c>
      <c r="K51" s="27">
        <v>2</v>
      </c>
      <c r="L51" s="66">
        <v>30</v>
      </c>
      <c r="M51" s="27">
        <v>36</v>
      </c>
      <c r="N51" s="27">
        <v>1</v>
      </c>
      <c r="O51" s="66">
        <v>30</v>
      </c>
      <c r="P51" s="27">
        <v>108</v>
      </c>
      <c r="Q51" s="27">
        <v>3</v>
      </c>
      <c r="R51" s="66">
        <v>30</v>
      </c>
      <c r="S51" s="27">
        <v>216</v>
      </c>
      <c r="T51" s="27">
        <v>6</v>
      </c>
      <c r="U51" s="66">
        <v>30</v>
      </c>
      <c r="V51" s="27">
        <v>108</v>
      </c>
      <c r="W51" s="27">
        <v>3</v>
      </c>
      <c r="X51" s="65">
        <v>30</v>
      </c>
      <c r="Y51" s="27">
        <v>108</v>
      </c>
      <c r="Z51" s="27">
        <v>3</v>
      </c>
      <c r="AA51" s="66">
        <v>30</v>
      </c>
      <c r="AB51" s="27"/>
      <c r="AC51" s="27"/>
      <c r="AD51" s="66"/>
      <c r="AE51" s="27">
        <v>108</v>
      </c>
      <c r="AF51" s="27">
        <v>3</v>
      </c>
      <c r="AG51" s="66">
        <v>30</v>
      </c>
      <c r="AH51" s="27">
        <v>30</v>
      </c>
      <c r="AI51" s="27">
        <v>1</v>
      </c>
      <c r="AJ51" s="66">
        <v>30</v>
      </c>
      <c r="AK51" s="27">
        <v>72</v>
      </c>
      <c r="AL51" s="27">
        <v>2</v>
      </c>
      <c r="AM51" s="66">
        <v>30</v>
      </c>
      <c r="AN51" s="29">
        <f t="shared" si="4"/>
        <v>1506</v>
      </c>
      <c r="AO51" s="29">
        <f t="shared" si="4"/>
        <v>42</v>
      </c>
      <c r="AP51" s="29">
        <f t="shared" si="4"/>
        <v>330</v>
      </c>
      <c r="AQ51" s="29"/>
      <c r="AR51" s="29"/>
      <c r="AS51" s="30"/>
      <c r="AT51" s="29">
        <f t="shared" si="5"/>
        <v>270</v>
      </c>
      <c r="AU51" s="29">
        <f t="shared" si="8"/>
        <v>250000</v>
      </c>
      <c r="AV51" s="29">
        <f t="shared" si="9"/>
        <v>67500000</v>
      </c>
      <c r="AW51" s="29">
        <f t="shared" si="6"/>
        <v>270</v>
      </c>
      <c r="AX51" s="29">
        <f t="shared" si="10"/>
        <v>250000</v>
      </c>
      <c r="AY51" s="29">
        <f t="shared" si="11"/>
        <v>67500000</v>
      </c>
      <c r="AZ51" s="27">
        <f t="shared" si="12"/>
        <v>60</v>
      </c>
      <c r="BA51" s="29">
        <f t="shared" si="13"/>
        <v>250000</v>
      </c>
      <c r="BB51" s="29">
        <f t="shared" si="14"/>
        <v>15000000</v>
      </c>
      <c r="BC51" s="27">
        <f t="shared" si="15"/>
        <v>30</v>
      </c>
      <c r="BD51" s="29">
        <f t="shared" si="16"/>
        <v>250000</v>
      </c>
      <c r="BE51" s="29">
        <f t="shared" si="17"/>
        <v>7500000</v>
      </c>
      <c r="BF51" s="27">
        <f t="shared" si="18"/>
        <v>90</v>
      </c>
      <c r="BG51" s="29">
        <f t="shared" si="19"/>
        <v>250000</v>
      </c>
      <c r="BH51" s="29">
        <f t="shared" si="20"/>
        <v>22500000</v>
      </c>
      <c r="BI51" s="27">
        <f t="shared" si="21"/>
        <v>180</v>
      </c>
      <c r="BJ51" s="29">
        <f t="shared" si="22"/>
        <v>250000</v>
      </c>
      <c r="BK51" s="29">
        <f t="shared" si="23"/>
        <v>45000000</v>
      </c>
      <c r="BL51" s="27">
        <f t="shared" si="24"/>
        <v>90</v>
      </c>
      <c r="BM51" s="29">
        <f t="shared" si="25"/>
        <v>250000</v>
      </c>
      <c r="BN51" s="29">
        <f t="shared" si="26"/>
        <v>22500000</v>
      </c>
      <c r="BO51" s="27">
        <f t="shared" si="27"/>
        <v>90</v>
      </c>
      <c r="BP51" s="29">
        <f t="shared" si="28"/>
        <v>250000</v>
      </c>
      <c r="BQ51" s="29">
        <f t="shared" si="29"/>
        <v>22500000</v>
      </c>
      <c r="BR51" s="27">
        <f t="shared" si="30"/>
        <v>0</v>
      </c>
      <c r="BS51" s="29">
        <f t="shared" si="31"/>
        <v>250000</v>
      </c>
      <c r="BT51" s="29">
        <f t="shared" si="32"/>
        <v>0</v>
      </c>
      <c r="BU51" s="27">
        <f t="shared" si="33"/>
        <v>90</v>
      </c>
      <c r="BV51" s="29">
        <f t="shared" si="34"/>
        <v>250000</v>
      </c>
      <c r="BW51" s="29">
        <f t="shared" si="35"/>
        <v>22500000</v>
      </c>
      <c r="BX51" s="27">
        <f t="shared" si="36"/>
        <v>30</v>
      </c>
      <c r="BY51" s="29">
        <f t="shared" si="37"/>
        <v>250000</v>
      </c>
      <c r="BZ51" s="29">
        <f t="shared" si="38"/>
        <v>7500000</v>
      </c>
      <c r="CA51" s="27">
        <f t="shared" si="39"/>
        <v>60</v>
      </c>
      <c r="CB51" s="29">
        <f t="shared" si="40"/>
        <v>250000</v>
      </c>
      <c r="CC51" s="29">
        <f t="shared" si="41"/>
        <v>15000000</v>
      </c>
      <c r="CD51" s="31">
        <f t="shared" si="7"/>
        <v>315000000</v>
      </c>
    </row>
    <row r="52" spans="1:83" s="32" customFormat="1" ht="19.5" customHeight="1" x14ac:dyDescent="0.25">
      <c r="A52" s="27">
        <v>44</v>
      </c>
      <c r="B52" s="28" t="s">
        <v>54</v>
      </c>
      <c r="C52" s="27">
        <v>137</v>
      </c>
      <c r="D52" s="27">
        <v>137</v>
      </c>
      <c r="E52" s="27">
        <v>4</v>
      </c>
      <c r="F52" s="65">
        <v>30</v>
      </c>
      <c r="G52" s="27">
        <v>137</v>
      </c>
      <c r="H52" s="27">
        <v>4</v>
      </c>
      <c r="I52" s="66">
        <v>30</v>
      </c>
      <c r="J52" s="27">
        <v>0</v>
      </c>
      <c r="K52" s="27">
        <v>0</v>
      </c>
      <c r="L52" s="66">
        <v>0</v>
      </c>
      <c r="M52" s="27">
        <v>16</v>
      </c>
      <c r="N52" s="27">
        <v>1</v>
      </c>
      <c r="O52" s="66">
        <v>30</v>
      </c>
      <c r="P52" s="27">
        <v>25</v>
      </c>
      <c r="Q52" s="27">
        <v>1</v>
      </c>
      <c r="R52" s="66">
        <v>30</v>
      </c>
      <c r="S52" s="27">
        <v>96</v>
      </c>
      <c r="T52" s="27">
        <v>3</v>
      </c>
      <c r="U52" s="66">
        <v>30</v>
      </c>
      <c r="V52" s="27">
        <v>95</v>
      </c>
      <c r="W52" s="27">
        <v>3</v>
      </c>
      <c r="X52" s="65">
        <v>30</v>
      </c>
      <c r="Y52" s="27">
        <v>28</v>
      </c>
      <c r="Z52" s="27">
        <v>1</v>
      </c>
      <c r="AA52" s="66">
        <v>30</v>
      </c>
      <c r="AB52" s="27">
        <v>0</v>
      </c>
      <c r="AC52" s="27">
        <v>0</v>
      </c>
      <c r="AD52" s="66">
        <v>0</v>
      </c>
      <c r="AE52" s="27">
        <v>0</v>
      </c>
      <c r="AF52" s="27">
        <v>0</v>
      </c>
      <c r="AG52" s="66">
        <v>0</v>
      </c>
      <c r="AH52" s="27">
        <v>14</v>
      </c>
      <c r="AI52" s="27">
        <v>1</v>
      </c>
      <c r="AJ52" s="66">
        <v>32</v>
      </c>
      <c r="AK52" s="27">
        <v>0</v>
      </c>
      <c r="AL52" s="27">
        <v>0</v>
      </c>
      <c r="AM52" s="66">
        <v>0</v>
      </c>
      <c r="AN52" s="29">
        <f t="shared" si="4"/>
        <v>548</v>
      </c>
      <c r="AO52" s="29">
        <f t="shared" si="4"/>
        <v>18</v>
      </c>
      <c r="AP52" s="29">
        <f t="shared" si="4"/>
        <v>242</v>
      </c>
      <c r="AQ52" s="29"/>
      <c r="AR52" s="29"/>
      <c r="AS52" s="30"/>
      <c r="AT52" s="29">
        <f t="shared" si="5"/>
        <v>120</v>
      </c>
      <c r="AU52" s="29">
        <f t="shared" si="8"/>
        <v>250000</v>
      </c>
      <c r="AV52" s="29">
        <f t="shared" si="9"/>
        <v>30000000</v>
      </c>
      <c r="AW52" s="29">
        <f t="shared" si="6"/>
        <v>120</v>
      </c>
      <c r="AX52" s="29">
        <f t="shared" si="10"/>
        <v>250000</v>
      </c>
      <c r="AY52" s="29">
        <f t="shared" si="11"/>
        <v>30000000</v>
      </c>
      <c r="AZ52" s="27">
        <f t="shared" si="12"/>
        <v>0</v>
      </c>
      <c r="BA52" s="29">
        <f t="shared" si="13"/>
        <v>250000</v>
      </c>
      <c r="BB52" s="29">
        <f t="shared" si="14"/>
        <v>0</v>
      </c>
      <c r="BC52" s="27">
        <f t="shared" si="15"/>
        <v>30</v>
      </c>
      <c r="BD52" s="29">
        <f t="shared" si="16"/>
        <v>250000</v>
      </c>
      <c r="BE52" s="29">
        <f t="shared" si="17"/>
        <v>7500000</v>
      </c>
      <c r="BF52" s="27">
        <f t="shared" si="18"/>
        <v>30</v>
      </c>
      <c r="BG52" s="29">
        <f t="shared" si="19"/>
        <v>250000</v>
      </c>
      <c r="BH52" s="29">
        <f t="shared" si="20"/>
        <v>7500000</v>
      </c>
      <c r="BI52" s="27">
        <f t="shared" si="21"/>
        <v>90</v>
      </c>
      <c r="BJ52" s="29">
        <f t="shared" si="22"/>
        <v>250000</v>
      </c>
      <c r="BK52" s="29">
        <f t="shared" si="23"/>
        <v>22500000</v>
      </c>
      <c r="BL52" s="27">
        <f t="shared" si="24"/>
        <v>90</v>
      </c>
      <c r="BM52" s="29">
        <f t="shared" si="25"/>
        <v>250000</v>
      </c>
      <c r="BN52" s="29">
        <f t="shared" si="26"/>
        <v>22500000</v>
      </c>
      <c r="BO52" s="27">
        <f t="shared" si="27"/>
        <v>30</v>
      </c>
      <c r="BP52" s="29">
        <f t="shared" si="28"/>
        <v>250000</v>
      </c>
      <c r="BQ52" s="29">
        <f t="shared" si="29"/>
        <v>7500000</v>
      </c>
      <c r="BR52" s="27">
        <f t="shared" si="30"/>
        <v>0</v>
      </c>
      <c r="BS52" s="29">
        <f t="shared" si="31"/>
        <v>250000</v>
      </c>
      <c r="BT52" s="29">
        <f t="shared" si="32"/>
        <v>0</v>
      </c>
      <c r="BU52" s="27">
        <f t="shared" si="33"/>
        <v>0</v>
      </c>
      <c r="BV52" s="29">
        <f t="shared" si="34"/>
        <v>250000</v>
      </c>
      <c r="BW52" s="29">
        <f t="shared" si="35"/>
        <v>0</v>
      </c>
      <c r="BX52" s="27">
        <f t="shared" si="36"/>
        <v>32</v>
      </c>
      <c r="BY52" s="29">
        <f t="shared" si="37"/>
        <v>250000</v>
      </c>
      <c r="BZ52" s="29">
        <f t="shared" si="38"/>
        <v>8000000</v>
      </c>
      <c r="CA52" s="27">
        <f t="shared" si="39"/>
        <v>0</v>
      </c>
      <c r="CB52" s="29">
        <f t="shared" si="40"/>
        <v>250000</v>
      </c>
      <c r="CC52" s="29">
        <f t="shared" si="41"/>
        <v>0</v>
      </c>
      <c r="CD52" s="31">
        <f t="shared" si="7"/>
        <v>135500000</v>
      </c>
    </row>
    <row r="53" spans="1:83" s="32" customFormat="1" ht="19.5" customHeight="1" x14ac:dyDescent="0.25">
      <c r="A53" s="27">
        <v>45</v>
      </c>
      <c r="B53" s="28" t="s">
        <v>55</v>
      </c>
      <c r="C53" s="27">
        <v>198</v>
      </c>
      <c r="D53" s="27">
        <v>198</v>
      </c>
      <c r="E53" s="27">
        <v>5</v>
      </c>
      <c r="F53" s="65">
        <v>30</v>
      </c>
      <c r="G53" s="27">
        <v>198</v>
      </c>
      <c r="H53" s="27">
        <v>5</v>
      </c>
      <c r="I53" s="66">
        <v>30</v>
      </c>
      <c r="J53" s="27">
        <v>60</v>
      </c>
      <c r="K53" s="27">
        <v>2</v>
      </c>
      <c r="L53" s="66">
        <v>30</v>
      </c>
      <c r="M53" s="27">
        <v>60</v>
      </c>
      <c r="N53" s="27">
        <v>2</v>
      </c>
      <c r="O53" s="66">
        <v>30</v>
      </c>
      <c r="P53" s="27">
        <v>10</v>
      </c>
      <c r="Q53" s="27">
        <v>1</v>
      </c>
      <c r="R53" s="66">
        <v>30</v>
      </c>
      <c r="S53" s="27">
        <v>83</v>
      </c>
      <c r="T53" s="27">
        <v>2</v>
      </c>
      <c r="U53" s="66">
        <v>30</v>
      </c>
      <c r="V53" s="27">
        <v>97</v>
      </c>
      <c r="W53" s="27">
        <v>3</v>
      </c>
      <c r="X53" s="65">
        <v>30</v>
      </c>
      <c r="Y53" s="27">
        <v>30</v>
      </c>
      <c r="Z53" s="27">
        <v>1</v>
      </c>
      <c r="AA53" s="66">
        <v>30</v>
      </c>
      <c r="AB53" s="27">
        <v>0</v>
      </c>
      <c r="AC53" s="27">
        <v>0</v>
      </c>
      <c r="AD53" s="66">
        <v>0</v>
      </c>
      <c r="AE53" s="27">
        <v>0</v>
      </c>
      <c r="AF53" s="27">
        <v>0</v>
      </c>
      <c r="AG53" s="66">
        <v>0</v>
      </c>
      <c r="AH53" s="27">
        <v>0</v>
      </c>
      <c r="AI53" s="27">
        <v>0</v>
      </c>
      <c r="AJ53" s="66">
        <v>0</v>
      </c>
      <c r="AK53" s="27">
        <v>56</v>
      </c>
      <c r="AL53" s="27">
        <v>2</v>
      </c>
      <c r="AM53" s="66">
        <v>30</v>
      </c>
      <c r="AN53" s="29">
        <f t="shared" si="4"/>
        <v>792</v>
      </c>
      <c r="AO53" s="29">
        <f t="shared" si="4"/>
        <v>23</v>
      </c>
      <c r="AP53" s="29">
        <f t="shared" si="4"/>
        <v>270</v>
      </c>
      <c r="AQ53" s="29"/>
      <c r="AR53" s="29"/>
      <c r="AS53" s="30"/>
      <c r="AT53" s="29">
        <f t="shared" si="5"/>
        <v>150</v>
      </c>
      <c r="AU53" s="29">
        <f t="shared" si="8"/>
        <v>250000</v>
      </c>
      <c r="AV53" s="29">
        <f t="shared" si="9"/>
        <v>37500000</v>
      </c>
      <c r="AW53" s="29">
        <f t="shared" si="6"/>
        <v>150</v>
      </c>
      <c r="AX53" s="29">
        <f t="shared" si="10"/>
        <v>250000</v>
      </c>
      <c r="AY53" s="29">
        <f t="shared" si="11"/>
        <v>37500000</v>
      </c>
      <c r="AZ53" s="27">
        <f t="shared" si="12"/>
        <v>60</v>
      </c>
      <c r="BA53" s="29">
        <f t="shared" si="13"/>
        <v>250000</v>
      </c>
      <c r="BB53" s="29">
        <f t="shared" si="14"/>
        <v>15000000</v>
      </c>
      <c r="BC53" s="27">
        <f t="shared" si="15"/>
        <v>60</v>
      </c>
      <c r="BD53" s="29">
        <f t="shared" si="16"/>
        <v>250000</v>
      </c>
      <c r="BE53" s="29">
        <f t="shared" si="17"/>
        <v>15000000</v>
      </c>
      <c r="BF53" s="27">
        <f t="shared" si="18"/>
        <v>30</v>
      </c>
      <c r="BG53" s="29">
        <f t="shared" si="19"/>
        <v>250000</v>
      </c>
      <c r="BH53" s="29">
        <f t="shared" si="20"/>
        <v>7500000</v>
      </c>
      <c r="BI53" s="27">
        <f t="shared" si="21"/>
        <v>60</v>
      </c>
      <c r="BJ53" s="29">
        <f t="shared" si="22"/>
        <v>250000</v>
      </c>
      <c r="BK53" s="29">
        <f t="shared" si="23"/>
        <v>15000000</v>
      </c>
      <c r="BL53" s="27">
        <f t="shared" si="24"/>
        <v>90</v>
      </c>
      <c r="BM53" s="29">
        <f t="shared" si="25"/>
        <v>250000</v>
      </c>
      <c r="BN53" s="29">
        <f t="shared" si="26"/>
        <v>22500000</v>
      </c>
      <c r="BO53" s="27">
        <f t="shared" si="27"/>
        <v>30</v>
      </c>
      <c r="BP53" s="29">
        <f t="shared" si="28"/>
        <v>250000</v>
      </c>
      <c r="BQ53" s="29">
        <f t="shared" si="29"/>
        <v>7500000</v>
      </c>
      <c r="BR53" s="27">
        <f t="shared" si="30"/>
        <v>0</v>
      </c>
      <c r="BS53" s="29">
        <f t="shared" si="31"/>
        <v>250000</v>
      </c>
      <c r="BT53" s="29">
        <f t="shared" si="32"/>
        <v>0</v>
      </c>
      <c r="BU53" s="27">
        <f t="shared" si="33"/>
        <v>0</v>
      </c>
      <c r="BV53" s="29">
        <f t="shared" si="34"/>
        <v>250000</v>
      </c>
      <c r="BW53" s="29">
        <f t="shared" si="35"/>
        <v>0</v>
      </c>
      <c r="BX53" s="27">
        <f t="shared" si="36"/>
        <v>0</v>
      </c>
      <c r="BY53" s="29">
        <f t="shared" si="37"/>
        <v>250000</v>
      </c>
      <c r="BZ53" s="29">
        <f t="shared" si="38"/>
        <v>0</v>
      </c>
      <c r="CA53" s="27">
        <f t="shared" si="39"/>
        <v>60</v>
      </c>
      <c r="CB53" s="29">
        <f t="shared" si="40"/>
        <v>250000</v>
      </c>
      <c r="CC53" s="29">
        <f t="shared" si="41"/>
        <v>15000000</v>
      </c>
      <c r="CD53" s="31">
        <f t="shared" si="7"/>
        <v>172500000</v>
      </c>
    </row>
    <row r="54" spans="1:83" s="32" customFormat="1" ht="19.5" customHeight="1" x14ac:dyDescent="0.25">
      <c r="A54" s="27">
        <v>46</v>
      </c>
      <c r="B54" s="28" t="s">
        <v>56</v>
      </c>
      <c r="C54" s="29">
        <v>213</v>
      </c>
      <c r="D54" s="29">
        <v>213</v>
      </c>
      <c r="E54" s="29">
        <v>6</v>
      </c>
      <c r="F54" s="65">
        <v>30</v>
      </c>
      <c r="G54" s="29">
        <v>213</v>
      </c>
      <c r="H54" s="29">
        <v>6</v>
      </c>
      <c r="I54" s="66">
        <v>30</v>
      </c>
      <c r="J54" s="29">
        <v>30</v>
      </c>
      <c r="K54" s="29">
        <v>1</v>
      </c>
      <c r="L54" s="65">
        <v>30</v>
      </c>
      <c r="M54" s="29">
        <v>25</v>
      </c>
      <c r="N54" s="29">
        <v>1</v>
      </c>
      <c r="O54" s="66">
        <v>30</v>
      </c>
      <c r="P54" s="29">
        <v>15</v>
      </c>
      <c r="Q54" s="29">
        <v>1</v>
      </c>
      <c r="R54" s="66">
        <v>30</v>
      </c>
      <c r="S54" s="29">
        <v>80</v>
      </c>
      <c r="T54" s="29">
        <v>3</v>
      </c>
      <c r="U54" s="66">
        <v>30</v>
      </c>
      <c r="V54" s="29">
        <v>130</v>
      </c>
      <c r="W54" s="29">
        <v>4</v>
      </c>
      <c r="X54" s="65">
        <v>30</v>
      </c>
      <c r="Y54" s="29">
        <v>120</v>
      </c>
      <c r="Z54" s="29">
        <v>4</v>
      </c>
      <c r="AA54" s="66">
        <v>30</v>
      </c>
      <c r="AB54" s="29"/>
      <c r="AC54" s="29"/>
      <c r="AD54" s="65"/>
      <c r="AE54" s="29"/>
      <c r="AF54" s="29"/>
      <c r="AG54" s="65"/>
      <c r="AH54" s="29"/>
      <c r="AI54" s="29"/>
      <c r="AJ54" s="65"/>
      <c r="AK54" s="29">
        <v>60</v>
      </c>
      <c r="AL54" s="29">
        <v>2</v>
      </c>
      <c r="AM54" s="65">
        <v>30</v>
      </c>
      <c r="AN54" s="29">
        <f t="shared" si="4"/>
        <v>886</v>
      </c>
      <c r="AO54" s="29">
        <f t="shared" si="4"/>
        <v>28</v>
      </c>
      <c r="AP54" s="29">
        <f t="shared" si="4"/>
        <v>270</v>
      </c>
      <c r="AQ54" s="29"/>
      <c r="AR54" s="29"/>
      <c r="AS54" s="30"/>
      <c r="AT54" s="29">
        <f t="shared" si="5"/>
        <v>180</v>
      </c>
      <c r="AU54" s="29">
        <f t="shared" si="8"/>
        <v>250000</v>
      </c>
      <c r="AV54" s="29">
        <f t="shared" si="9"/>
        <v>45000000</v>
      </c>
      <c r="AW54" s="29">
        <f t="shared" si="6"/>
        <v>180</v>
      </c>
      <c r="AX54" s="29">
        <f t="shared" si="10"/>
        <v>250000</v>
      </c>
      <c r="AY54" s="29">
        <f t="shared" si="11"/>
        <v>45000000</v>
      </c>
      <c r="AZ54" s="27">
        <f t="shared" si="12"/>
        <v>30</v>
      </c>
      <c r="BA54" s="29">
        <f t="shared" si="13"/>
        <v>250000</v>
      </c>
      <c r="BB54" s="29">
        <f t="shared" si="14"/>
        <v>7500000</v>
      </c>
      <c r="BC54" s="27">
        <f t="shared" si="15"/>
        <v>30</v>
      </c>
      <c r="BD54" s="29">
        <f t="shared" si="16"/>
        <v>250000</v>
      </c>
      <c r="BE54" s="29">
        <f t="shared" si="17"/>
        <v>7500000</v>
      </c>
      <c r="BF54" s="27">
        <f t="shared" si="18"/>
        <v>30</v>
      </c>
      <c r="BG54" s="29">
        <f t="shared" si="19"/>
        <v>250000</v>
      </c>
      <c r="BH54" s="29">
        <f t="shared" si="20"/>
        <v>7500000</v>
      </c>
      <c r="BI54" s="27">
        <f t="shared" si="21"/>
        <v>90</v>
      </c>
      <c r="BJ54" s="29">
        <f t="shared" si="22"/>
        <v>250000</v>
      </c>
      <c r="BK54" s="29">
        <f t="shared" si="23"/>
        <v>22500000</v>
      </c>
      <c r="BL54" s="27">
        <f t="shared" si="24"/>
        <v>120</v>
      </c>
      <c r="BM54" s="29">
        <f t="shared" si="25"/>
        <v>250000</v>
      </c>
      <c r="BN54" s="29">
        <f t="shared" si="26"/>
        <v>30000000</v>
      </c>
      <c r="BO54" s="27">
        <f t="shared" si="27"/>
        <v>120</v>
      </c>
      <c r="BP54" s="29">
        <f t="shared" si="28"/>
        <v>250000</v>
      </c>
      <c r="BQ54" s="29">
        <f t="shared" si="29"/>
        <v>30000000</v>
      </c>
      <c r="BR54" s="27">
        <f t="shared" si="30"/>
        <v>0</v>
      </c>
      <c r="BS54" s="29">
        <f t="shared" si="31"/>
        <v>250000</v>
      </c>
      <c r="BT54" s="29">
        <f t="shared" si="32"/>
        <v>0</v>
      </c>
      <c r="BU54" s="27">
        <f t="shared" si="33"/>
        <v>0</v>
      </c>
      <c r="BV54" s="29">
        <f t="shared" si="34"/>
        <v>250000</v>
      </c>
      <c r="BW54" s="29">
        <f t="shared" si="35"/>
        <v>0</v>
      </c>
      <c r="BX54" s="27">
        <f t="shared" si="36"/>
        <v>0</v>
      </c>
      <c r="BY54" s="29">
        <f t="shared" si="37"/>
        <v>250000</v>
      </c>
      <c r="BZ54" s="29">
        <f t="shared" si="38"/>
        <v>0</v>
      </c>
      <c r="CA54" s="27">
        <f t="shared" si="39"/>
        <v>60</v>
      </c>
      <c r="CB54" s="29">
        <f t="shared" si="40"/>
        <v>250000</v>
      </c>
      <c r="CC54" s="29">
        <f t="shared" si="41"/>
        <v>15000000</v>
      </c>
      <c r="CD54" s="31">
        <f t="shared" si="7"/>
        <v>210000000</v>
      </c>
    </row>
    <row r="55" spans="1:83" s="32" customFormat="1" ht="19.5" customHeight="1" x14ac:dyDescent="0.25">
      <c r="A55" s="27">
        <v>47</v>
      </c>
      <c r="B55" s="28" t="s">
        <v>57</v>
      </c>
      <c r="C55" s="29">
        <v>112</v>
      </c>
      <c r="D55" s="29">
        <v>112</v>
      </c>
      <c r="E55" s="29">
        <v>3</v>
      </c>
      <c r="F55" s="65">
        <v>30</v>
      </c>
      <c r="G55" s="29">
        <v>112</v>
      </c>
      <c r="H55" s="29">
        <v>3</v>
      </c>
      <c r="I55" s="66">
        <v>30</v>
      </c>
      <c r="J55" s="29">
        <v>22</v>
      </c>
      <c r="K55" s="29">
        <v>1</v>
      </c>
      <c r="L55" s="65">
        <v>30</v>
      </c>
      <c r="M55" s="29">
        <v>16</v>
      </c>
      <c r="N55" s="29">
        <v>1</v>
      </c>
      <c r="O55" s="66">
        <v>30</v>
      </c>
      <c r="P55" s="29">
        <v>15</v>
      </c>
      <c r="Q55" s="29">
        <v>1</v>
      </c>
      <c r="R55" s="66">
        <v>30</v>
      </c>
      <c r="S55" s="29">
        <v>74</v>
      </c>
      <c r="T55" s="29">
        <v>2</v>
      </c>
      <c r="U55" s="66">
        <v>30</v>
      </c>
      <c r="V55" s="29">
        <v>28</v>
      </c>
      <c r="W55" s="29">
        <v>1</v>
      </c>
      <c r="X55" s="65">
        <v>30</v>
      </c>
      <c r="Y55" s="29">
        <v>15</v>
      </c>
      <c r="Z55" s="29">
        <v>1</v>
      </c>
      <c r="AA55" s="66">
        <v>30</v>
      </c>
      <c r="AB55" s="29">
        <v>0</v>
      </c>
      <c r="AC55" s="29">
        <v>0</v>
      </c>
      <c r="AD55" s="65">
        <v>0</v>
      </c>
      <c r="AE55" s="29">
        <v>39</v>
      </c>
      <c r="AF55" s="29">
        <v>1</v>
      </c>
      <c r="AG55" s="65">
        <v>30</v>
      </c>
      <c r="AH55" s="29">
        <v>0</v>
      </c>
      <c r="AI55" s="29">
        <v>0</v>
      </c>
      <c r="AJ55" s="65">
        <v>0</v>
      </c>
      <c r="AK55" s="29">
        <v>15</v>
      </c>
      <c r="AL55" s="29">
        <v>1</v>
      </c>
      <c r="AM55" s="65">
        <v>30</v>
      </c>
      <c r="AN55" s="29">
        <f t="shared" si="4"/>
        <v>448</v>
      </c>
      <c r="AO55" s="29">
        <f t="shared" si="4"/>
        <v>15</v>
      </c>
      <c r="AP55" s="29">
        <f t="shared" si="4"/>
        <v>300</v>
      </c>
      <c r="AQ55" s="29"/>
      <c r="AR55" s="29"/>
      <c r="AS55" s="30"/>
      <c r="AT55" s="29">
        <f t="shared" si="5"/>
        <v>90</v>
      </c>
      <c r="AU55" s="29">
        <f t="shared" si="8"/>
        <v>250000</v>
      </c>
      <c r="AV55" s="29">
        <f t="shared" si="9"/>
        <v>22500000</v>
      </c>
      <c r="AW55" s="29">
        <f t="shared" si="6"/>
        <v>90</v>
      </c>
      <c r="AX55" s="29">
        <f t="shared" si="10"/>
        <v>250000</v>
      </c>
      <c r="AY55" s="29">
        <f t="shared" si="11"/>
        <v>22500000</v>
      </c>
      <c r="AZ55" s="27">
        <f t="shared" si="12"/>
        <v>30</v>
      </c>
      <c r="BA55" s="29">
        <f t="shared" si="13"/>
        <v>250000</v>
      </c>
      <c r="BB55" s="29">
        <f t="shared" si="14"/>
        <v>7500000</v>
      </c>
      <c r="BC55" s="27">
        <f t="shared" si="15"/>
        <v>30</v>
      </c>
      <c r="BD55" s="29">
        <f t="shared" si="16"/>
        <v>250000</v>
      </c>
      <c r="BE55" s="29">
        <f t="shared" si="17"/>
        <v>7500000</v>
      </c>
      <c r="BF55" s="27">
        <f t="shared" si="18"/>
        <v>30</v>
      </c>
      <c r="BG55" s="29">
        <f t="shared" si="19"/>
        <v>250000</v>
      </c>
      <c r="BH55" s="29">
        <f t="shared" si="20"/>
        <v>7500000</v>
      </c>
      <c r="BI55" s="27">
        <f t="shared" si="21"/>
        <v>60</v>
      </c>
      <c r="BJ55" s="29">
        <f t="shared" si="22"/>
        <v>250000</v>
      </c>
      <c r="BK55" s="29">
        <f t="shared" si="23"/>
        <v>15000000</v>
      </c>
      <c r="BL55" s="27">
        <f t="shared" si="24"/>
        <v>30</v>
      </c>
      <c r="BM55" s="29">
        <f t="shared" si="25"/>
        <v>250000</v>
      </c>
      <c r="BN55" s="29">
        <f t="shared" si="26"/>
        <v>7500000</v>
      </c>
      <c r="BO55" s="27">
        <f t="shared" si="27"/>
        <v>30</v>
      </c>
      <c r="BP55" s="29">
        <f t="shared" si="28"/>
        <v>250000</v>
      </c>
      <c r="BQ55" s="29">
        <f t="shared" si="29"/>
        <v>7500000</v>
      </c>
      <c r="BR55" s="27">
        <f t="shared" si="30"/>
        <v>0</v>
      </c>
      <c r="BS55" s="29">
        <f t="shared" si="31"/>
        <v>250000</v>
      </c>
      <c r="BT55" s="29">
        <f t="shared" si="32"/>
        <v>0</v>
      </c>
      <c r="BU55" s="27">
        <f t="shared" si="33"/>
        <v>30</v>
      </c>
      <c r="BV55" s="29">
        <f t="shared" si="34"/>
        <v>250000</v>
      </c>
      <c r="BW55" s="29">
        <f t="shared" si="35"/>
        <v>7500000</v>
      </c>
      <c r="BX55" s="27">
        <f t="shared" si="36"/>
        <v>0</v>
      </c>
      <c r="BY55" s="29">
        <f t="shared" si="37"/>
        <v>250000</v>
      </c>
      <c r="BZ55" s="29">
        <f t="shared" si="38"/>
        <v>0</v>
      </c>
      <c r="CA55" s="27">
        <f t="shared" si="39"/>
        <v>30</v>
      </c>
      <c r="CB55" s="29">
        <f t="shared" si="40"/>
        <v>250000</v>
      </c>
      <c r="CC55" s="29">
        <f t="shared" si="41"/>
        <v>7500000</v>
      </c>
      <c r="CD55" s="31">
        <f t="shared" si="7"/>
        <v>112500000</v>
      </c>
    </row>
    <row r="56" spans="1:83" s="32" customFormat="1" ht="19.5" customHeight="1" x14ac:dyDescent="0.25">
      <c r="A56" s="27">
        <v>48</v>
      </c>
      <c r="B56" s="28" t="s">
        <v>58</v>
      </c>
      <c r="C56" s="27">
        <v>145</v>
      </c>
      <c r="D56" s="27">
        <v>145</v>
      </c>
      <c r="E56" s="27">
        <v>4</v>
      </c>
      <c r="F56" s="65">
        <v>30</v>
      </c>
      <c r="G56" s="27">
        <v>145</v>
      </c>
      <c r="H56" s="27">
        <v>4</v>
      </c>
      <c r="I56" s="66">
        <v>30</v>
      </c>
      <c r="J56" s="27">
        <v>35</v>
      </c>
      <c r="K56" s="27">
        <v>1</v>
      </c>
      <c r="L56" s="66">
        <v>30</v>
      </c>
      <c r="M56" s="27">
        <v>30</v>
      </c>
      <c r="N56" s="27">
        <v>1</v>
      </c>
      <c r="O56" s="66">
        <v>30</v>
      </c>
      <c r="P56" s="27">
        <v>15</v>
      </c>
      <c r="Q56" s="27">
        <v>1</v>
      </c>
      <c r="R56" s="66">
        <v>20</v>
      </c>
      <c r="S56" s="27">
        <v>80</v>
      </c>
      <c r="T56" s="27">
        <v>2</v>
      </c>
      <c r="U56" s="66">
        <v>30</v>
      </c>
      <c r="V56" s="27">
        <v>90</v>
      </c>
      <c r="W56" s="27">
        <v>3</v>
      </c>
      <c r="X56" s="65">
        <v>30</v>
      </c>
      <c r="Y56" s="27">
        <v>100</v>
      </c>
      <c r="Z56" s="27">
        <v>3</v>
      </c>
      <c r="AA56" s="66">
        <v>30</v>
      </c>
      <c r="AB56" s="27"/>
      <c r="AC56" s="27"/>
      <c r="AD56" s="66"/>
      <c r="AE56" s="27"/>
      <c r="AF56" s="27"/>
      <c r="AG56" s="66"/>
      <c r="AH56" s="27"/>
      <c r="AI56" s="27"/>
      <c r="AJ56" s="66"/>
      <c r="AK56" s="27">
        <v>30</v>
      </c>
      <c r="AL56" s="27">
        <v>1</v>
      </c>
      <c r="AM56" s="65">
        <v>30</v>
      </c>
      <c r="AN56" s="29">
        <f t="shared" si="4"/>
        <v>670</v>
      </c>
      <c r="AO56" s="29">
        <f t="shared" si="4"/>
        <v>20</v>
      </c>
      <c r="AP56" s="29">
        <f t="shared" si="4"/>
        <v>260</v>
      </c>
      <c r="AQ56" s="29"/>
      <c r="AR56" s="29"/>
      <c r="AS56" s="30"/>
      <c r="AT56" s="29">
        <f t="shared" si="5"/>
        <v>120</v>
      </c>
      <c r="AU56" s="29">
        <f t="shared" si="8"/>
        <v>250000</v>
      </c>
      <c r="AV56" s="29">
        <f t="shared" si="9"/>
        <v>30000000</v>
      </c>
      <c r="AW56" s="29">
        <f t="shared" si="6"/>
        <v>120</v>
      </c>
      <c r="AX56" s="29">
        <f t="shared" si="10"/>
        <v>250000</v>
      </c>
      <c r="AY56" s="29">
        <f t="shared" si="11"/>
        <v>30000000</v>
      </c>
      <c r="AZ56" s="27">
        <f t="shared" si="12"/>
        <v>30</v>
      </c>
      <c r="BA56" s="29">
        <f t="shared" si="13"/>
        <v>250000</v>
      </c>
      <c r="BB56" s="29">
        <f t="shared" si="14"/>
        <v>7500000</v>
      </c>
      <c r="BC56" s="27">
        <f t="shared" si="15"/>
        <v>30</v>
      </c>
      <c r="BD56" s="29">
        <f t="shared" si="16"/>
        <v>250000</v>
      </c>
      <c r="BE56" s="29">
        <f t="shared" si="17"/>
        <v>7500000</v>
      </c>
      <c r="BF56" s="27">
        <f t="shared" si="18"/>
        <v>20</v>
      </c>
      <c r="BG56" s="29">
        <f t="shared" si="19"/>
        <v>250000</v>
      </c>
      <c r="BH56" s="29">
        <f t="shared" si="20"/>
        <v>5000000</v>
      </c>
      <c r="BI56" s="27">
        <f t="shared" si="21"/>
        <v>60</v>
      </c>
      <c r="BJ56" s="29">
        <f t="shared" si="22"/>
        <v>250000</v>
      </c>
      <c r="BK56" s="29">
        <f t="shared" si="23"/>
        <v>15000000</v>
      </c>
      <c r="BL56" s="27">
        <f t="shared" si="24"/>
        <v>90</v>
      </c>
      <c r="BM56" s="29">
        <f t="shared" si="25"/>
        <v>250000</v>
      </c>
      <c r="BN56" s="29">
        <f t="shared" si="26"/>
        <v>22500000</v>
      </c>
      <c r="BO56" s="27">
        <f t="shared" si="27"/>
        <v>90</v>
      </c>
      <c r="BP56" s="29">
        <f t="shared" si="28"/>
        <v>250000</v>
      </c>
      <c r="BQ56" s="29">
        <f t="shared" si="29"/>
        <v>22500000</v>
      </c>
      <c r="BR56" s="27">
        <f t="shared" si="30"/>
        <v>0</v>
      </c>
      <c r="BS56" s="29">
        <f t="shared" si="31"/>
        <v>250000</v>
      </c>
      <c r="BT56" s="29">
        <f t="shared" si="32"/>
        <v>0</v>
      </c>
      <c r="BU56" s="27">
        <f t="shared" si="33"/>
        <v>0</v>
      </c>
      <c r="BV56" s="29">
        <f t="shared" si="34"/>
        <v>250000</v>
      </c>
      <c r="BW56" s="29">
        <f t="shared" si="35"/>
        <v>0</v>
      </c>
      <c r="BX56" s="27">
        <f t="shared" si="36"/>
        <v>0</v>
      </c>
      <c r="BY56" s="29">
        <f t="shared" si="37"/>
        <v>250000</v>
      </c>
      <c r="BZ56" s="29">
        <f t="shared" si="38"/>
        <v>0</v>
      </c>
      <c r="CA56" s="27">
        <f t="shared" si="39"/>
        <v>30</v>
      </c>
      <c r="CB56" s="29">
        <f t="shared" si="40"/>
        <v>250000</v>
      </c>
      <c r="CC56" s="29">
        <f t="shared" si="41"/>
        <v>7500000</v>
      </c>
      <c r="CD56" s="31">
        <f t="shared" si="7"/>
        <v>147500000</v>
      </c>
    </row>
    <row r="57" spans="1:83" s="32" customFormat="1" ht="19.5" customHeight="1" x14ac:dyDescent="0.25">
      <c r="A57" s="27">
        <v>49</v>
      </c>
      <c r="B57" s="28" t="s">
        <v>59</v>
      </c>
      <c r="C57" s="29">
        <v>392</v>
      </c>
      <c r="D57" s="29">
        <v>392</v>
      </c>
      <c r="E57" s="29">
        <v>13</v>
      </c>
      <c r="F57" s="65">
        <v>30</v>
      </c>
      <c r="G57" s="29">
        <v>392</v>
      </c>
      <c r="H57" s="29">
        <v>13</v>
      </c>
      <c r="I57" s="66">
        <v>30</v>
      </c>
      <c r="J57" s="29"/>
      <c r="K57" s="29"/>
      <c r="L57" s="65"/>
      <c r="M57" s="29"/>
      <c r="N57" s="29"/>
      <c r="O57" s="65"/>
      <c r="P57" s="29"/>
      <c r="Q57" s="29"/>
      <c r="R57" s="65"/>
      <c r="S57" s="29">
        <v>392</v>
      </c>
      <c r="T57" s="29">
        <v>13</v>
      </c>
      <c r="U57" s="66">
        <v>30</v>
      </c>
      <c r="V57" s="29">
        <v>392</v>
      </c>
      <c r="W57" s="29">
        <v>13</v>
      </c>
      <c r="X57" s="65">
        <v>30</v>
      </c>
      <c r="Y57" s="29"/>
      <c r="Z57" s="29"/>
      <c r="AA57" s="65"/>
      <c r="AB57" s="29"/>
      <c r="AC57" s="29"/>
      <c r="AD57" s="65"/>
      <c r="AE57" s="29"/>
      <c r="AF57" s="29"/>
      <c r="AG57" s="65"/>
      <c r="AH57" s="29"/>
      <c r="AI57" s="29"/>
      <c r="AJ57" s="65"/>
      <c r="AK57" s="29"/>
      <c r="AL57" s="29"/>
      <c r="AM57" s="65"/>
      <c r="AN57" s="29">
        <f t="shared" si="4"/>
        <v>1568</v>
      </c>
      <c r="AO57" s="29">
        <f t="shared" si="4"/>
        <v>52</v>
      </c>
      <c r="AP57" s="29">
        <f t="shared" si="4"/>
        <v>120</v>
      </c>
      <c r="AQ57" s="29"/>
      <c r="AR57" s="29"/>
      <c r="AS57" s="30"/>
      <c r="AT57" s="29">
        <f t="shared" si="5"/>
        <v>390</v>
      </c>
      <c r="AU57" s="29">
        <f t="shared" si="8"/>
        <v>250000</v>
      </c>
      <c r="AV57" s="29">
        <f t="shared" si="9"/>
        <v>97500000</v>
      </c>
      <c r="AW57" s="29">
        <f t="shared" si="6"/>
        <v>390</v>
      </c>
      <c r="AX57" s="29">
        <f t="shared" si="10"/>
        <v>250000</v>
      </c>
      <c r="AY57" s="29">
        <f t="shared" si="11"/>
        <v>97500000</v>
      </c>
      <c r="AZ57" s="27">
        <f t="shared" si="12"/>
        <v>0</v>
      </c>
      <c r="BA57" s="29">
        <f t="shared" si="13"/>
        <v>250000</v>
      </c>
      <c r="BB57" s="29">
        <f t="shared" si="14"/>
        <v>0</v>
      </c>
      <c r="BC57" s="27">
        <f t="shared" si="15"/>
        <v>0</v>
      </c>
      <c r="BD57" s="29">
        <f t="shared" si="16"/>
        <v>250000</v>
      </c>
      <c r="BE57" s="29">
        <f t="shared" si="17"/>
        <v>0</v>
      </c>
      <c r="BF57" s="27">
        <f t="shared" si="18"/>
        <v>0</v>
      </c>
      <c r="BG57" s="29">
        <f t="shared" si="19"/>
        <v>250000</v>
      </c>
      <c r="BH57" s="29">
        <f t="shared" si="20"/>
        <v>0</v>
      </c>
      <c r="BI57" s="27">
        <f t="shared" si="21"/>
        <v>390</v>
      </c>
      <c r="BJ57" s="29">
        <f t="shared" si="22"/>
        <v>250000</v>
      </c>
      <c r="BK57" s="29">
        <f t="shared" si="23"/>
        <v>97500000</v>
      </c>
      <c r="BL57" s="27">
        <f t="shared" si="24"/>
        <v>390</v>
      </c>
      <c r="BM57" s="29">
        <f t="shared" si="25"/>
        <v>250000</v>
      </c>
      <c r="BN57" s="29">
        <f t="shared" si="26"/>
        <v>97500000</v>
      </c>
      <c r="BO57" s="27">
        <f t="shared" si="27"/>
        <v>0</v>
      </c>
      <c r="BP57" s="29">
        <f t="shared" si="28"/>
        <v>250000</v>
      </c>
      <c r="BQ57" s="29">
        <f t="shared" si="29"/>
        <v>0</v>
      </c>
      <c r="BR57" s="27">
        <f t="shared" si="30"/>
        <v>0</v>
      </c>
      <c r="BS57" s="29">
        <f t="shared" si="31"/>
        <v>250000</v>
      </c>
      <c r="BT57" s="29">
        <f t="shared" si="32"/>
        <v>0</v>
      </c>
      <c r="BU57" s="27">
        <f t="shared" si="33"/>
        <v>0</v>
      </c>
      <c r="BV57" s="29">
        <f t="shared" si="34"/>
        <v>250000</v>
      </c>
      <c r="BW57" s="29">
        <f t="shared" si="35"/>
        <v>0</v>
      </c>
      <c r="BX57" s="27">
        <f t="shared" si="36"/>
        <v>0</v>
      </c>
      <c r="BY57" s="29">
        <f t="shared" si="37"/>
        <v>250000</v>
      </c>
      <c r="BZ57" s="29">
        <f t="shared" si="38"/>
        <v>0</v>
      </c>
      <c r="CA57" s="27">
        <f t="shared" si="39"/>
        <v>0</v>
      </c>
      <c r="CB57" s="29">
        <f t="shared" si="40"/>
        <v>250000</v>
      </c>
      <c r="CC57" s="29">
        <f t="shared" si="41"/>
        <v>0</v>
      </c>
      <c r="CD57" s="31">
        <f t="shared" si="7"/>
        <v>390000000</v>
      </c>
    </row>
    <row r="58" spans="1:83" s="14" customFormat="1" ht="6.75" customHeight="1" x14ac:dyDescent="0.25">
      <c r="A58" s="22"/>
      <c r="B58" s="23"/>
      <c r="C58" s="24"/>
      <c r="D58" s="24"/>
      <c r="E58" s="24"/>
      <c r="F58" s="67"/>
      <c r="G58" s="24"/>
      <c r="H58" s="24"/>
      <c r="I58" s="24"/>
      <c r="J58" s="24"/>
      <c r="K58" s="24"/>
      <c r="L58" s="67"/>
      <c r="M58" s="24"/>
      <c r="N58" s="24"/>
      <c r="O58" s="67"/>
      <c r="P58" s="24"/>
      <c r="Q58" s="24"/>
      <c r="R58" s="67"/>
      <c r="S58" s="24"/>
      <c r="T58" s="24"/>
      <c r="U58" s="67"/>
      <c r="V58" s="24"/>
      <c r="W58" s="24"/>
      <c r="X58" s="67"/>
      <c r="Y58" s="24"/>
      <c r="Z58" s="24"/>
      <c r="AA58" s="67"/>
      <c r="AB58" s="24"/>
      <c r="AC58" s="24"/>
      <c r="AD58" s="67"/>
      <c r="AE58" s="24"/>
      <c r="AF58" s="24"/>
      <c r="AG58" s="67"/>
      <c r="AH58" s="24"/>
      <c r="AI58" s="24"/>
      <c r="AJ58" s="67"/>
      <c r="AK58" s="24"/>
      <c r="AL58" s="24"/>
      <c r="AM58" s="67"/>
      <c r="AN58" s="24"/>
      <c r="AO58" s="24"/>
      <c r="AP58" s="24"/>
      <c r="AQ58" s="24"/>
      <c r="AR58" s="24"/>
      <c r="AS58" s="26"/>
      <c r="AT58" s="24"/>
      <c r="AU58" s="24"/>
      <c r="AV58" s="24"/>
      <c r="AW58" s="24"/>
      <c r="AX58" s="24"/>
      <c r="AY58" s="24"/>
      <c r="AZ58" s="22"/>
      <c r="BA58" s="24"/>
      <c r="BB58" s="24"/>
      <c r="BC58" s="22"/>
      <c r="BD58" s="24"/>
      <c r="BE58" s="24"/>
      <c r="BF58" s="22"/>
      <c r="BG58" s="24"/>
      <c r="BH58" s="24"/>
      <c r="BI58" s="22"/>
      <c r="BJ58" s="24"/>
      <c r="BK58" s="24"/>
      <c r="BL58" s="22"/>
      <c r="BM58" s="24"/>
      <c r="BN58" s="24"/>
      <c r="BO58" s="22"/>
      <c r="BP58" s="24"/>
      <c r="BQ58" s="24"/>
      <c r="BR58" s="22"/>
      <c r="BS58" s="24"/>
      <c r="BT58" s="24"/>
      <c r="BU58" s="22"/>
      <c r="BV58" s="24"/>
      <c r="BW58" s="24"/>
      <c r="BX58" s="22"/>
      <c r="BY58" s="24"/>
      <c r="BZ58" s="24"/>
      <c r="CA58" s="22"/>
      <c r="CB58" s="24"/>
      <c r="CC58" s="24"/>
      <c r="CD58" s="25"/>
    </row>
    <row r="59" spans="1:83" s="21" customFormat="1" ht="27.75" customHeight="1" x14ac:dyDescent="0.25">
      <c r="A59" s="15" t="s">
        <v>79</v>
      </c>
      <c r="B59" s="40" t="s">
        <v>98</v>
      </c>
      <c r="C59" s="16">
        <f>SUM(C60:C70)</f>
        <v>1309</v>
      </c>
      <c r="D59" s="16">
        <f t="shared" ref="D59:AP59" si="42">SUM(D60:D70)</f>
        <v>1309</v>
      </c>
      <c r="E59" s="16">
        <f t="shared" si="42"/>
        <v>38</v>
      </c>
      <c r="F59" s="13">
        <f t="shared" si="42"/>
        <v>300</v>
      </c>
      <c r="G59" s="16">
        <f t="shared" si="42"/>
        <v>1309</v>
      </c>
      <c r="H59" s="16">
        <f t="shared" si="42"/>
        <v>38</v>
      </c>
      <c r="I59" s="16">
        <f t="shared" si="42"/>
        <v>300</v>
      </c>
      <c r="J59" s="16">
        <f t="shared" si="42"/>
        <v>0</v>
      </c>
      <c r="K59" s="16">
        <f t="shared" si="42"/>
        <v>0</v>
      </c>
      <c r="L59" s="13">
        <f t="shared" si="42"/>
        <v>0</v>
      </c>
      <c r="M59" s="16">
        <f t="shared" si="42"/>
        <v>0</v>
      </c>
      <c r="N59" s="16">
        <f t="shared" si="42"/>
        <v>0</v>
      </c>
      <c r="O59" s="13">
        <f t="shared" si="42"/>
        <v>0</v>
      </c>
      <c r="P59" s="16">
        <f t="shared" si="42"/>
        <v>0</v>
      </c>
      <c r="Q59" s="16">
        <f t="shared" si="42"/>
        <v>0</v>
      </c>
      <c r="R59" s="13">
        <f t="shared" si="42"/>
        <v>0</v>
      </c>
      <c r="S59" s="16">
        <f t="shared" si="42"/>
        <v>1088</v>
      </c>
      <c r="T59" s="16">
        <f t="shared" si="42"/>
        <v>32</v>
      </c>
      <c r="U59" s="13">
        <f t="shared" si="42"/>
        <v>290</v>
      </c>
      <c r="V59" s="16">
        <f t="shared" si="42"/>
        <v>1073</v>
      </c>
      <c r="W59" s="16">
        <f t="shared" si="42"/>
        <v>32</v>
      </c>
      <c r="X59" s="13">
        <f t="shared" si="42"/>
        <v>300</v>
      </c>
      <c r="Y59" s="16">
        <f t="shared" si="42"/>
        <v>376</v>
      </c>
      <c r="Z59" s="16">
        <f t="shared" si="42"/>
        <v>10</v>
      </c>
      <c r="AA59" s="13">
        <f t="shared" si="42"/>
        <v>60</v>
      </c>
      <c r="AB59" s="16">
        <f t="shared" si="42"/>
        <v>0</v>
      </c>
      <c r="AC59" s="16">
        <f t="shared" si="42"/>
        <v>0</v>
      </c>
      <c r="AD59" s="13">
        <f t="shared" si="42"/>
        <v>0</v>
      </c>
      <c r="AE59" s="16">
        <f t="shared" si="42"/>
        <v>81</v>
      </c>
      <c r="AF59" s="16">
        <f t="shared" si="42"/>
        <v>2</v>
      </c>
      <c r="AG59" s="13">
        <f t="shared" si="42"/>
        <v>25</v>
      </c>
      <c r="AH59" s="16">
        <f t="shared" si="42"/>
        <v>0</v>
      </c>
      <c r="AI59" s="16">
        <f t="shared" si="42"/>
        <v>0</v>
      </c>
      <c r="AJ59" s="13">
        <f t="shared" si="42"/>
        <v>0</v>
      </c>
      <c r="AK59" s="16">
        <f t="shared" si="42"/>
        <v>0</v>
      </c>
      <c r="AL59" s="16">
        <f t="shared" si="42"/>
        <v>0</v>
      </c>
      <c r="AM59" s="13">
        <f t="shared" si="42"/>
        <v>0</v>
      </c>
      <c r="AN59" s="19">
        <f t="shared" si="42"/>
        <v>5236</v>
      </c>
      <c r="AO59" s="19">
        <f t="shared" si="42"/>
        <v>152</v>
      </c>
      <c r="AP59" s="19">
        <f t="shared" si="42"/>
        <v>1275</v>
      </c>
      <c r="AQ59" s="19"/>
      <c r="AR59" s="19"/>
      <c r="AS59" s="41"/>
      <c r="AT59" s="42"/>
      <c r="AU59" s="42"/>
      <c r="AV59" s="42"/>
      <c r="AW59" s="42"/>
      <c r="AX59" s="42"/>
      <c r="AY59" s="42"/>
      <c r="AZ59" s="10"/>
      <c r="BA59" s="42"/>
      <c r="BB59" s="42"/>
      <c r="BC59" s="10"/>
      <c r="BD59" s="42"/>
      <c r="BE59" s="42"/>
      <c r="BF59" s="10"/>
      <c r="BG59" s="42"/>
      <c r="BH59" s="42"/>
      <c r="BI59" s="10"/>
      <c r="BJ59" s="42"/>
      <c r="BK59" s="42"/>
      <c r="BL59" s="10"/>
      <c r="BM59" s="42"/>
      <c r="BN59" s="42"/>
      <c r="BO59" s="10"/>
      <c r="BP59" s="42"/>
      <c r="BQ59" s="42"/>
      <c r="BR59" s="10"/>
      <c r="BS59" s="42"/>
      <c r="BT59" s="42"/>
      <c r="BU59" s="10"/>
      <c r="BV59" s="42"/>
      <c r="BW59" s="42"/>
      <c r="BX59" s="10"/>
      <c r="BY59" s="42"/>
      <c r="BZ59" s="42"/>
      <c r="CA59" s="10"/>
      <c r="CB59" s="42"/>
      <c r="CC59" s="42"/>
      <c r="CD59" s="16">
        <f>SUM(CD60:CD70)</f>
        <v>1126250000</v>
      </c>
      <c r="CE59" s="43"/>
    </row>
    <row r="60" spans="1:83" s="14" customFormat="1" ht="26.25" customHeight="1" x14ac:dyDescent="0.25">
      <c r="A60" s="22">
        <v>50</v>
      </c>
      <c r="B60" s="23" t="s">
        <v>60</v>
      </c>
      <c r="C60" s="24">
        <v>150</v>
      </c>
      <c r="D60" s="24">
        <v>150</v>
      </c>
      <c r="E60" s="24">
        <v>4</v>
      </c>
      <c r="F60" s="65">
        <v>30</v>
      </c>
      <c r="G60" s="24">
        <v>150</v>
      </c>
      <c r="H60" s="24">
        <v>4</v>
      </c>
      <c r="I60" s="66">
        <v>30</v>
      </c>
      <c r="J60" s="24"/>
      <c r="K60" s="24"/>
      <c r="L60" s="67"/>
      <c r="M60" s="24"/>
      <c r="N60" s="24"/>
      <c r="O60" s="67"/>
      <c r="P60" s="24"/>
      <c r="Q60" s="24"/>
      <c r="R60" s="67"/>
      <c r="S60" s="24">
        <v>150</v>
      </c>
      <c r="T60" s="24">
        <v>4</v>
      </c>
      <c r="U60" s="67">
        <v>30</v>
      </c>
      <c r="V60" s="24">
        <v>150</v>
      </c>
      <c r="W60" s="24">
        <v>4</v>
      </c>
      <c r="X60" s="65">
        <v>30</v>
      </c>
      <c r="Y60" s="24"/>
      <c r="Z60" s="24"/>
      <c r="AA60" s="67"/>
      <c r="AB60" s="24"/>
      <c r="AC60" s="24"/>
      <c r="AD60" s="67"/>
      <c r="AE60" s="24"/>
      <c r="AF60" s="24"/>
      <c r="AG60" s="67"/>
      <c r="AH60" s="24"/>
      <c r="AI60" s="24"/>
      <c r="AJ60" s="67"/>
      <c r="AK60" s="24"/>
      <c r="AL60" s="24"/>
      <c r="AM60" s="67"/>
      <c r="AN60" s="24">
        <f t="shared" si="4"/>
        <v>600</v>
      </c>
      <c r="AO60" s="24">
        <f t="shared" si="4"/>
        <v>16</v>
      </c>
      <c r="AP60" s="24">
        <f t="shared" si="4"/>
        <v>120</v>
      </c>
      <c r="AQ60" s="24"/>
      <c r="AR60" s="24"/>
      <c r="AS60" s="26"/>
      <c r="AT60" s="24">
        <f t="shared" si="5"/>
        <v>120</v>
      </c>
      <c r="AU60" s="24">
        <f>AU9</f>
        <v>250000</v>
      </c>
      <c r="AV60" s="24">
        <f t="shared" si="9"/>
        <v>30000000</v>
      </c>
      <c r="AW60" s="24">
        <f t="shared" si="6"/>
        <v>120</v>
      </c>
      <c r="AX60" s="24">
        <f>AX9</f>
        <v>250000</v>
      </c>
      <c r="AY60" s="24">
        <f t="shared" si="11"/>
        <v>30000000</v>
      </c>
      <c r="AZ60" s="22">
        <f t="shared" si="12"/>
        <v>0</v>
      </c>
      <c r="BA60" s="24">
        <f>BA9</f>
        <v>250000</v>
      </c>
      <c r="BB60" s="24">
        <f t="shared" si="14"/>
        <v>0</v>
      </c>
      <c r="BC60" s="22">
        <f t="shared" si="15"/>
        <v>0</v>
      </c>
      <c r="BD60" s="24">
        <f>BD9</f>
        <v>250000</v>
      </c>
      <c r="BE60" s="24">
        <f t="shared" si="17"/>
        <v>0</v>
      </c>
      <c r="BF60" s="22">
        <f t="shared" si="18"/>
        <v>0</v>
      </c>
      <c r="BG60" s="24">
        <f>BG9</f>
        <v>250000</v>
      </c>
      <c r="BH60" s="24">
        <f t="shared" si="20"/>
        <v>0</v>
      </c>
      <c r="BI60" s="22">
        <f t="shared" si="21"/>
        <v>120</v>
      </c>
      <c r="BJ60" s="24">
        <f>BJ9</f>
        <v>250000</v>
      </c>
      <c r="BK60" s="24">
        <f t="shared" si="23"/>
        <v>30000000</v>
      </c>
      <c r="BL60" s="22">
        <f t="shared" si="24"/>
        <v>120</v>
      </c>
      <c r="BM60" s="24">
        <f>BM9</f>
        <v>250000</v>
      </c>
      <c r="BN60" s="24">
        <f t="shared" si="26"/>
        <v>30000000</v>
      </c>
      <c r="BO60" s="22">
        <f t="shared" si="27"/>
        <v>0</v>
      </c>
      <c r="BP60" s="24">
        <f>BP9</f>
        <v>250000</v>
      </c>
      <c r="BQ60" s="24">
        <f t="shared" si="29"/>
        <v>0</v>
      </c>
      <c r="BR60" s="22">
        <f t="shared" si="30"/>
        <v>0</v>
      </c>
      <c r="BS60" s="24">
        <f>BS9</f>
        <v>250000</v>
      </c>
      <c r="BT60" s="24">
        <f t="shared" si="32"/>
        <v>0</v>
      </c>
      <c r="BU60" s="22">
        <f t="shared" si="33"/>
        <v>0</v>
      </c>
      <c r="BV60" s="24">
        <f>BV9</f>
        <v>250000</v>
      </c>
      <c r="BW60" s="24">
        <f t="shared" si="35"/>
        <v>0</v>
      </c>
      <c r="BX60" s="22">
        <f t="shared" si="36"/>
        <v>0</v>
      </c>
      <c r="BY60" s="24">
        <f>BY9</f>
        <v>250000</v>
      </c>
      <c r="BZ60" s="24">
        <f t="shared" si="38"/>
        <v>0</v>
      </c>
      <c r="CA60" s="22">
        <f t="shared" si="39"/>
        <v>0</v>
      </c>
      <c r="CB60" s="24">
        <f>CB9</f>
        <v>250000</v>
      </c>
      <c r="CC60" s="24">
        <f t="shared" si="41"/>
        <v>0</v>
      </c>
      <c r="CD60" s="25">
        <f>AV60+AY60+BB60+BE60+BH60+BK60+BN60+BQ60+BT60+BW60+BZ60+CC60</f>
        <v>120000000</v>
      </c>
    </row>
    <row r="61" spans="1:83" s="14" customFormat="1" ht="26.25" customHeight="1" x14ac:dyDescent="0.25">
      <c r="A61" s="22">
        <v>51</v>
      </c>
      <c r="B61" s="23" t="s">
        <v>61</v>
      </c>
      <c r="C61" s="24">
        <v>162</v>
      </c>
      <c r="D61" s="24">
        <v>162</v>
      </c>
      <c r="E61" s="44">
        <v>4</v>
      </c>
      <c r="F61" s="65">
        <v>30</v>
      </c>
      <c r="G61" s="24">
        <v>162</v>
      </c>
      <c r="H61" s="44">
        <v>4</v>
      </c>
      <c r="I61" s="66">
        <v>30</v>
      </c>
      <c r="J61" s="24"/>
      <c r="K61" s="24"/>
      <c r="L61" s="67"/>
      <c r="M61" s="24"/>
      <c r="N61" s="24"/>
      <c r="O61" s="67"/>
      <c r="P61" s="24"/>
      <c r="Q61" s="24"/>
      <c r="R61" s="67"/>
      <c r="S61" s="24">
        <v>162</v>
      </c>
      <c r="T61" s="44">
        <v>4</v>
      </c>
      <c r="U61" s="67">
        <v>25</v>
      </c>
      <c r="V61" s="24">
        <v>81</v>
      </c>
      <c r="W61" s="44">
        <v>2</v>
      </c>
      <c r="X61" s="65">
        <v>30</v>
      </c>
      <c r="Y61" s="24"/>
      <c r="Z61" s="24"/>
      <c r="AA61" s="67"/>
      <c r="AB61" s="24"/>
      <c r="AC61" s="24"/>
      <c r="AD61" s="67"/>
      <c r="AE61" s="24">
        <v>81</v>
      </c>
      <c r="AF61" s="44">
        <v>2</v>
      </c>
      <c r="AG61" s="67">
        <v>25</v>
      </c>
      <c r="AH61" s="24"/>
      <c r="AI61" s="24"/>
      <c r="AJ61" s="67"/>
      <c r="AK61" s="24"/>
      <c r="AL61" s="24"/>
      <c r="AM61" s="67"/>
      <c r="AN61" s="24">
        <f t="shared" si="4"/>
        <v>648</v>
      </c>
      <c r="AO61" s="24">
        <f t="shared" si="4"/>
        <v>16</v>
      </c>
      <c r="AP61" s="24">
        <f t="shared" si="4"/>
        <v>140</v>
      </c>
      <c r="AQ61" s="24"/>
      <c r="AR61" s="24"/>
      <c r="AS61" s="26"/>
      <c r="AT61" s="24">
        <f t="shared" si="5"/>
        <v>120</v>
      </c>
      <c r="AU61" s="24">
        <f t="shared" si="8"/>
        <v>250000</v>
      </c>
      <c r="AV61" s="24">
        <f t="shared" si="9"/>
        <v>30000000</v>
      </c>
      <c r="AW61" s="24">
        <f t="shared" si="6"/>
        <v>120</v>
      </c>
      <c r="AX61" s="24">
        <f t="shared" si="10"/>
        <v>250000</v>
      </c>
      <c r="AY61" s="24">
        <f t="shared" si="11"/>
        <v>30000000</v>
      </c>
      <c r="AZ61" s="22">
        <f t="shared" si="12"/>
        <v>0</v>
      </c>
      <c r="BA61" s="24">
        <f t="shared" si="13"/>
        <v>250000</v>
      </c>
      <c r="BB61" s="24">
        <f t="shared" si="14"/>
        <v>0</v>
      </c>
      <c r="BC61" s="22">
        <f t="shared" si="15"/>
        <v>0</v>
      </c>
      <c r="BD61" s="24">
        <f t="shared" si="16"/>
        <v>250000</v>
      </c>
      <c r="BE61" s="24">
        <f t="shared" si="17"/>
        <v>0</v>
      </c>
      <c r="BF61" s="22">
        <f t="shared" si="18"/>
        <v>0</v>
      </c>
      <c r="BG61" s="24">
        <f t="shared" si="19"/>
        <v>250000</v>
      </c>
      <c r="BH61" s="24">
        <f t="shared" si="20"/>
        <v>0</v>
      </c>
      <c r="BI61" s="22">
        <f t="shared" si="21"/>
        <v>100</v>
      </c>
      <c r="BJ61" s="24">
        <f t="shared" si="22"/>
        <v>250000</v>
      </c>
      <c r="BK61" s="24">
        <f t="shared" si="23"/>
        <v>25000000</v>
      </c>
      <c r="BL61" s="22">
        <f t="shared" si="24"/>
        <v>60</v>
      </c>
      <c r="BM61" s="24">
        <f t="shared" si="25"/>
        <v>250000</v>
      </c>
      <c r="BN61" s="24">
        <f t="shared" si="26"/>
        <v>15000000</v>
      </c>
      <c r="BO61" s="22">
        <f t="shared" si="27"/>
        <v>0</v>
      </c>
      <c r="BP61" s="24">
        <f t="shared" si="28"/>
        <v>250000</v>
      </c>
      <c r="BQ61" s="24">
        <f t="shared" si="29"/>
        <v>0</v>
      </c>
      <c r="BR61" s="22">
        <f t="shared" si="30"/>
        <v>0</v>
      </c>
      <c r="BS61" s="24">
        <f t="shared" si="31"/>
        <v>250000</v>
      </c>
      <c r="BT61" s="24">
        <f t="shared" si="32"/>
        <v>0</v>
      </c>
      <c r="BU61" s="22">
        <f t="shared" si="33"/>
        <v>50</v>
      </c>
      <c r="BV61" s="24">
        <f t="shared" si="34"/>
        <v>250000</v>
      </c>
      <c r="BW61" s="24">
        <f t="shared" si="35"/>
        <v>12500000</v>
      </c>
      <c r="BX61" s="22">
        <f t="shared" si="36"/>
        <v>0</v>
      </c>
      <c r="BY61" s="24">
        <f t="shared" si="37"/>
        <v>250000</v>
      </c>
      <c r="BZ61" s="24">
        <f t="shared" si="38"/>
        <v>0</v>
      </c>
      <c r="CA61" s="22">
        <f t="shared" si="39"/>
        <v>0</v>
      </c>
      <c r="CB61" s="24">
        <f t="shared" si="40"/>
        <v>250000</v>
      </c>
      <c r="CC61" s="24">
        <f t="shared" si="41"/>
        <v>0</v>
      </c>
      <c r="CD61" s="25">
        <f t="shared" si="7"/>
        <v>112500000</v>
      </c>
    </row>
    <row r="62" spans="1:83" s="14" customFormat="1" ht="26.25" customHeight="1" x14ac:dyDescent="0.25">
      <c r="A62" s="22">
        <v>52</v>
      </c>
      <c r="B62" s="23" t="s">
        <v>62</v>
      </c>
      <c r="C62" s="24">
        <v>144</v>
      </c>
      <c r="D62" s="24">
        <v>144</v>
      </c>
      <c r="E62" s="24">
        <v>5</v>
      </c>
      <c r="F62" s="65">
        <v>30</v>
      </c>
      <c r="G62" s="24">
        <v>144</v>
      </c>
      <c r="H62" s="24">
        <v>5</v>
      </c>
      <c r="I62" s="66">
        <v>30</v>
      </c>
      <c r="J62" s="24"/>
      <c r="K62" s="24"/>
      <c r="L62" s="67"/>
      <c r="M62" s="24"/>
      <c r="N62" s="24"/>
      <c r="O62" s="67"/>
      <c r="P62" s="24"/>
      <c r="Q62" s="24"/>
      <c r="R62" s="67"/>
      <c r="S62" s="24">
        <v>144</v>
      </c>
      <c r="T62" s="24">
        <v>5</v>
      </c>
      <c r="U62" s="67">
        <v>25</v>
      </c>
      <c r="V62" s="24">
        <v>144</v>
      </c>
      <c r="W62" s="24">
        <v>5</v>
      </c>
      <c r="X62" s="65">
        <v>30</v>
      </c>
      <c r="Y62" s="24"/>
      <c r="Z62" s="24"/>
      <c r="AA62" s="67"/>
      <c r="AB62" s="24"/>
      <c r="AC62" s="24"/>
      <c r="AD62" s="67"/>
      <c r="AE62" s="24"/>
      <c r="AF62" s="24"/>
      <c r="AG62" s="67"/>
      <c r="AH62" s="24"/>
      <c r="AI62" s="24"/>
      <c r="AJ62" s="67"/>
      <c r="AK62" s="24"/>
      <c r="AL62" s="24"/>
      <c r="AM62" s="67"/>
      <c r="AN62" s="24">
        <f t="shared" si="4"/>
        <v>576</v>
      </c>
      <c r="AO62" s="24">
        <f t="shared" si="4"/>
        <v>20</v>
      </c>
      <c r="AP62" s="24">
        <f t="shared" si="4"/>
        <v>115</v>
      </c>
      <c r="AQ62" s="24"/>
      <c r="AR62" s="24"/>
      <c r="AS62" s="26"/>
      <c r="AT62" s="24">
        <f t="shared" si="5"/>
        <v>150</v>
      </c>
      <c r="AU62" s="24">
        <f t="shared" si="8"/>
        <v>250000</v>
      </c>
      <c r="AV62" s="24">
        <f t="shared" si="9"/>
        <v>37500000</v>
      </c>
      <c r="AW62" s="24">
        <f t="shared" si="6"/>
        <v>150</v>
      </c>
      <c r="AX62" s="24">
        <f t="shared" si="10"/>
        <v>250000</v>
      </c>
      <c r="AY62" s="24">
        <f t="shared" si="11"/>
        <v>37500000</v>
      </c>
      <c r="AZ62" s="22">
        <f t="shared" si="12"/>
        <v>0</v>
      </c>
      <c r="BA62" s="24">
        <f t="shared" si="13"/>
        <v>250000</v>
      </c>
      <c r="BB62" s="24">
        <f t="shared" si="14"/>
        <v>0</v>
      </c>
      <c r="BC62" s="22">
        <f t="shared" si="15"/>
        <v>0</v>
      </c>
      <c r="BD62" s="24">
        <f t="shared" si="16"/>
        <v>250000</v>
      </c>
      <c r="BE62" s="24">
        <f t="shared" si="17"/>
        <v>0</v>
      </c>
      <c r="BF62" s="22">
        <f t="shared" si="18"/>
        <v>0</v>
      </c>
      <c r="BG62" s="24">
        <f t="shared" si="19"/>
        <v>250000</v>
      </c>
      <c r="BH62" s="24">
        <f t="shared" si="20"/>
        <v>0</v>
      </c>
      <c r="BI62" s="22">
        <f t="shared" si="21"/>
        <v>125</v>
      </c>
      <c r="BJ62" s="24">
        <f t="shared" si="22"/>
        <v>250000</v>
      </c>
      <c r="BK62" s="24">
        <f t="shared" si="23"/>
        <v>31250000</v>
      </c>
      <c r="BL62" s="22">
        <f t="shared" si="24"/>
        <v>150</v>
      </c>
      <c r="BM62" s="24">
        <f t="shared" si="25"/>
        <v>250000</v>
      </c>
      <c r="BN62" s="24">
        <f t="shared" si="26"/>
        <v>37500000</v>
      </c>
      <c r="BO62" s="22">
        <f t="shared" si="27"/>
        <v>0</v>
      </c>
      <c r="BP62" s="24">
        <f t="shared" si="28"/>
        <v>250000</v>
      </c>
      <c r="BQ62" s="24">
        <f t="shared" si="29"/>
        <v>0</v>
      </c>
      <c r="BR62" s="22">
        <f t="shared" si="30"/>
        <v>0</v>
      </c>
      <c r="BS62" s="24">
        <f t="shared" si="31"/>
        <v>250000</v>
      </c>
      <c r="BT62" s="24">
        <f t="shared" si="32"/>
        <v>0</v>
      </c>
      <c r="BU62" s="22">
        <f t="shared" si="33"/>
        <v>0</v>
      </c>
      <c r="BV62" s="24">
        <f t="shared" si="34"/>
        <v>250000</v>
      </c>
      <c r="BW62" s="24">
        <f t="shared" si="35"/>
        <v>0</v>
      </c>
      <c r="BX62" s="22">
        <f t="shared" si="36"/>
        <v>0</v>
      </c>
      <c r="BY62" s="24">
        <f t="shared" si="37"/>
        <v>250000</v>
      </c>
      <c r="BZ62" s="24">
        <f t="shared" si="38"/>
        <v>0</v>
      </c>
      <c r="CA62" s="22">
        <f t="shared" si="39"/>
        <v>0</v>
      </c>
      <c r="CB62" s="24">
        <f t="shared" si="40"/>
        <v>250000</v>
      </c>
      <c r="CC62" s="24">
        <f t="shared" si="41"/>
        <v>0</v>
      </c>
      <c r="CD62" s="25">
        <f t="shared" si="7"/>
        <v>143750000</v>
      </c>
    </row>
    <row r="63" spans="1:83" s="14" customFormat="1" ht="26.25" customHeight="1" x14ac:dyDescent="0.25">
      <c r="A63" s="22">
        <v>53</v>
      </c>
      <c r="B63" s="23" t="s">
        <v>63</v>
      </c>
      <c r="C63" s="24">
        <v>145</v>
      </c>
      <c r="D63" s="24">
        <v>145</v>
      </c>
      <c r="E63" s="24">
        <v>4</v>
      </c>
      <c r="F63" s="65">
        <v>30</v>
      </c>
      <c r="G63" s="24">
        <v>145</v>
      </c>
      <c r="H63" s="24">
        <v>4</v>
      </c>
      <c r="I63" s="66">
        <v>30</v>
      </c>
      <c r="J63" s="24"/>
      <c r="K63" s="24"/>
      <c r="L63" s="67"/>
      <c r="M63" s="24"/>
      <c r="N63" s="24"/>
      <c r="O63" s="67"/>
      <c r="P63" s="24"/>
      <c r="Q63" s="24"/>
      <c r="R63" s="67"/>
      <c r="S63" s="24">
        <v>145</v>
      </c>
      <c r="T63" s="24">
        <v>4</v>
      </c>
      <c r="U63" s="67">
        <v>30</v>
      </c>
      <c r="V63" s="24">
        <v>145</v>
      </c>
      <c r="W63" s="24">
        <v>4</v>
      </c>
      <c r="X63" s="65">
        <v>30</v>
      </c>
      <c r="Y63" s="24"/>
      <c r="Z63" s="24"/>
      <c r="AA63" s="67"/>
      <c r="AB63" s="24"/>
      <c r="AC63" s="24"/>
      <c r="AD63" s="67"/>
      <c r="AE63" s="24"/>
      <c r="AF63" s="24"/>
      <c r="AG63" s="67"/>
      <c r="AH63" s="24"/>
      <c r="AI63" s="24"/>
      <c r="AJ63" s="67"/>
      <c r="AK63" s="24"/>
      <c r="AL63" s="24"/>
      <c r="AM63" s="67"/>
      <c r="AN63" s="24">
        <f t="shared" si="4"/>
        <v>580</v>
      </c>
      <c r="AO63" s="24">
        <f t="shared" si="4"/>
        <v>16</v>
      </c>
      <c r="AP63" s="24">
        <f t="shared" si="4"/>
        <v>120</v>
      </c>
      <c r="AQ63" s="24"/>
      <c r="AR63" s="24"/>
      <c r="AS63" s="26"/>
      <c r="AT63" s="24">
        <f t="shared" si="5"/>
        <v>120</v>
      </c>
      <c r="AU63" s="24">
        <f t="shared" si="8"/>
        <v>250000</v>
      </c>
      <c r="AV63" s="24">
        <f t="shared" si="9"/>
        <v>30000000</v>
      </c>
      <c r="AW63" s="24">
        <f t="shared" si="6"/>
        <v>120</v>
      </c>
      <c r="AX63" s="24">
        <f t="shared" si="10"/>
        <v>250000</v>
      </c>
      <c r="AY63" s="24">
        <f t="shared" si="11"/>
        <v>30000000</v>
      </c>
      <c r="AZ63" s="22">
        <f t="shared" si="12"/>
        <v>0</v>
      </c>
      <c r="BA63" s="24">
        <f t="shared" si="13"/>
        <v>250000</v>
      </c>
      <c r="BB63" s="24">
        <f t="shared" si="14"/>
        <v>0</v>
      </c>
      <c r="BC63" s="22">
        <f t="shared" si="15"/>
        <v>0</v>
      </c>
      <c r="BD63" s="24">
        <f t="shared" si="16"/>
        <v>250000</v>
      </c>
      <c r="BE63" s="24">
        <f t="shared" si="17"/>
        <v>0</v>
      </c>
      <c r="BF63" s="22">
        <f t="shared" si="18"/>
        <v>0</v>
      </c>
      <c r="BG63" s="24">
        <f t="shared" si="19"/>
        <v>250000</v>
      </c>
      <c r="BH63" s="24">
        <f t="shared" si="20"/>
        <v>0</v>
      </c>
      <c r="BI63" s="22">
        <f t="shared" si="21"/>
        <v>120</v>
      </c>
      <c r="BJ63" s="24">
        <f t="shared" si="22"/>
        <v>250000</v>
      </c>
      <c r="BK63" s="24">
        <f t="shared" si="23"/>
        <v>30000000</v>
      </c>
      <c r="BL63" s="22">
        <f t="shared" si="24"/>
        <v>120</v>
      </c>
      <c r="BM63" s="24">
        <f t="shared" si="25"/>
        <v>250000</v>
      </c>
      <c r="BN63" s="24">
        <f t="shared" si="26"/>
        <v>30000000</v>
      </c>
      <c r="BO63" s="22">
        <f t="shared" si="27"/>
        <v>0</v>
      </c>
      <c r="BP63" s="24">
        <f t="shared" si="28"/>
        <v>250000</v>
      </c>
      <c r="BQ63" s="24">
        <f t="shared" si="29"/>
        <v>0</v>
      </c>
      <c r="BR63" s="22">
        <f t="shared" si="30"/>
        <v>0</v>
      </c>
      <c r="BS63" s="24">
        <f t="shared" si="31"/>
        <v>250000</v>
      </c>
      <c r="BT63" s="24">
        <f t="shared" si="32"/>
        <v>0</v>
      </c>
      <c r="BU63" s="22">
        <f t="shared" si="33"/>
        <v>0</v>
      </c>
      <c r="BV63" s="24">
        <f t="shared" si="34"/>
        <v>250000</v>
      </c>
      <c r="BW63" s="24">
        <f t="shared" si="35"/>
        <v>0</v>
      </c>
      <c r="BX63" s="22">
        <f t="shared" si="36"/>
        <v>0</v>
      </c>
      <c r="BY63" s="24">
        <f t="shared" si="37"/>
        <v>250000</v>
      </c>
      <c r="BZ63" s="24">
        <f t="shared" si="38"/>
        <v>0</v>
      </c>
      <c r="CA63" s="22">
        <f t="shared" si="39"/>
        <v>0</v>
      </c>
      <c r="CB63" s="24">
        <f t="shared" si="40"/>
        <v>250000</v>
      </c>
      <c r="CC63" s="24">
        <f t="shared" si="41"/>
        <v>0</v>
      </c>
      <c r="CD63" s="25">
        <f t="shared" si="7"/>
        <v>120000000</v>
      </c>
    </row>
    <row r="64" spans="1:83" s="14" customFormat="1" ht="30" customHeight="1" x14ac:dyDescent="0.25">
      <c r="A64" s="22">
        <v>54</v>
      </c>
      <c r="B64" s="23" t="s">
        <v>64</v>
      </c>
      <c r="C64" s="9">
        <v>51</v>
      </c>
      <c r="D64" s="9">
        <v>51</v>
      </c>
      <c r="E64" s="9">
        <v>2</v>
      </c>
      <c r="F64" s="65">
        <v>30</v>
      </c>
      <c r="G64" s="9">
        <v>51</v>
      </c>
      <c r="H64" s="9">
        <v>2</v>
      </c>
      <c r="I64" s="66">
        <v>30</v>
      </c>
      <c r="J64" s="45"/>
      <c r="K64" s="9"/>
      <c r="L64" s="68"/>
      <c r="M64" s="9"/>
      <c r="N64" s="9"/>
      <c r="O64" s="68"/>
      <c r="P64" s="9"/>
      <c r="Q64" s="9"/>
      <c r="R64" s="68"/>
      <c r="S64" s="9">
        <v>51</v>
      </c>
      <c r="T64" s="9">
        <v>2</v>
      </c>
      <c r="U64" s="68">
        <v>30</v>
      </c>
      <c r="V64" s="9">
        <v>51</v>
      </c>
      <c r="W64" s="9">
        <v>2</v>
      </c>
      <c r="X64" s="65">
        <v>30</v>
      </c>
      <c r="Y64" s="9"/>
      <c r="Z64" s="9"/>
      <c r="AA64" s="68"/>
      <c r="AB64" s="9"/>
      <c r="AC64" s="9"/>
      <c r="AD64" s="68"/>
      <c r="AE64" s="9"/>
      <c r="AF64" s="9"/>
      <c r="AG64" s="68"/>
      <c r="AH64" s="9"/>
      <c r="AI64" s="9"/>
      <c r="AJ64" s="68"/>
      <c r="AK64" s="9"/>
      <c r="AL64" s="9"/>
      <c r="AM64" s="68"/>
      <c r="AN64" s="24">
        <f t="shared" si="4"/>
        <v>204</v>
      </c>
      <c r="AO64" s="24">
        <f t="shared" si="4"/>
        <v>8</v>
      </c>
      <c r="AP64" s="24">
        <f t="shared" si="4"/>
        <v>120</v>
      </c>
      <c r="AQ64" s="24"/>
      <c r="AR64" s="24"/>
      <c r="AS64" s="26"/>
      <c r="AT64" s="24">
        <f t="shared" si="5"/>
        <v>60</v>
      </c>
      <c r="AU64" s="24">
        <f t="shared" si="8"/>
        <v>250000</v>
      </c>
      <c r="AV64" s="24">
        <f t="shared" si="9"/>
        <v>15000000</v>
      </c>
      <c r="AW64" s="24">
        <f t="shared" si="6"/>
        <v>60</v>
      </c>
      <c r="AX64" s="24">
        <f t="shared" si="10"/>
        <v>250000</v>
      </c>
      <c r="AY64" s="24">
        <f t="shared" si="11"/>
        <v>15000000</v>
      </c>
      <c r="AZ64" s="22">
        <f t="shared" si="12"/>
        <v>0</v>
      </c>
      <c r="BA64" s="24">
        <f t="shared" si="13"/>
        <v>250000</v>
      </c>
      <c r="BB64" s="24">
        <f t="shared" si="14"/>
        <v>0</v>
      </c>
      <c r="BC64" s="22">
        <f t="shared" si="15"/>
        <v>0</v>
      </c>
      <c r="BD64" s="24">
        <f t="shared" si="16"/>
        <v>250000</v>
      </c>
      <c r="BE64" s="24">
        <f t="shared" si="17"/>
        <v>0</v>
      </c>
      <c r="BF64" s="22">
        <f t="shared" si="18"/>
        <v>0</v>
      </c>
      <c r="BG64" s="24">
        <f t="shared" si="19"/>
        <v>250000</v>
      </c>
      <c r="BH64" s="24">
        <f t="shared" si="20"/>
        <v>0</v>
      </c>
      <c r="BI64" s="22">
        <f t="shared" si="21"/>
        <v>60</v>
      </c>
      <c r="BJ64" s="24">
        <f t="shared" si="22"/>
        <v>250000</v>
      </c>
      <c r="BK64" s="24">
        <f t="shared" si="23"/>
        <v>15000000</v>
      </c>
      <c r="BL64" s="22">
        <f t="shared" si="24"/>
        <v>60</v>
      </c>
      <c r="BM64" s="24">
        <f t="shared" si="25"/>
        <v>250000</v>
      </c>
      <c r="BN64" s="24">
        <f t="shared" si="26"/>
        <v>15000000</v>
      </c>
      <c r="BO64" s="22">
        <f t="shared" si="27"/>
        <v>0</v>
      </c>
      <c r="BP64" s="24">
        <f t="shared" si="28"/>
        <v>250000</v>
      </c>
      <c r="BQ64" s="24">
        <f t="shared" si="29"/>
        <v>0</v>
      </c>
      <c r="BR64" s="22">
        <f t="shared" si="30"/>
        <v>0</v>
      </c>
      <c r="BS64" s="24">
        <f t="shared" si="31"/>
        <v>250000</v>
      </c>
      <c r="BT64" s="24">
        <f t="shared" si="32"/>
        <v>0</v>
      </c>
      <c r="BU64" s="22">
        <f t="shared" si="33"/>
        <v>0</v>
      </c>
      <c r="BV64" s="24">
        <f t="shared" si="34"/>
        <v>250000</v>
      </c>
      <c r="BW64" s="24">
        <f t="shared" si="35"/>
        <v>0</v>
      </c>
      <c r="BX64" s="22">
        <f t="shared" si="36"/>
        <v>0</v>
      </c>
      <c r="BY64" s="24">
        <f t="shared" si="37"/>
        <v>250000</v>
      </c>
      <c r="BZ64" s="24">
        <f t="shared" si="38"/>
        <v>0</v>
      </c>
      <c r="CA64" s="22">
        <f t="shared" si="39"/>
        <v>0</v>
      </c>
      <c r="CB64" s="24">
        <f t="shared" si="40"/>
        <v>250000</v>
      </c>
      <c r="CC64" s="24">
        <f t="shared" si="41"/>
        <v>0</v>
      </c>
      <c r="CD64" s="25">
        <f t="shared" si="7"/>
        <v>60000000</v>
      </c>
    </row>
    <row r="65" spans="1:82" s="14" customFormat="1" ht="30" customHeight="1" x14ac:dyDescent="0.25">
      <c r="A65" s="22">
        <v>55</v>
      </c>
      <c r="B65" s="23" t="s">
        <v>65</v>
      </c>
      <c r="C65" s="24">
        <v>39</v>
      </c>
      <c r="D65" s="24">
        <v>39</v>
      </c>
      <c r="E65" s="24">
        <v>2</v>
      </c>
      <c r="F65" s="65">
        <v>30</v>
      </c>
      <c r="G65" s="24">
        <v>39</v>
      </c>
      <c r="H65" s="24">
        <v>2</v>
      </c>
      <c r="I65" s="66">
        <v>30</v>
      </c>
      <c r="J65" s="24"/>
      <c r="K65" s="24"/>
      <c r="L65" s="67"/>
      <c r="M65" s="24"/>
      <c r="N65" s="24"/>
      <c r="O65" s="67"/>
      <c r="P65" s="24"/>
      <c r="Q65" s="24"/>
      <c r="R65" s="67"/>
      <c r="S65" s="24">
        <v>39</v>
      </c>
      <c r="T65" s="24">
        <v>2</v>
      </c>
      <c r="U65" s="67">
        <v>30</v>
      </c>
      <c r="V65" s="24">
        <v>39</v>
      </c>
      <c r="W65" s="24">
        <v>2</v>
      </c>
      <c r="X65" s="65">
        <v>30</v>
      </c>
      <c r="Y65" s="24"/>
      <c r="Z65" s="24"/>
      <c r="AA65" s="67"/>
      <c r="AB65" s="24"/>
      <c r="AC65" s="24"/>
      <c r="AD65" s="67"/>
      <c r="AE65" s="24"/>
      <c r="AF65" s="24"/>
      <c r="AG65" s="67"/>
      <c r="AH65" s="24"/>
      <c r="AI65" s="24"/>
      <c r="AJ65" s="67"/>
      <c r="AK65" s="24"/>
      <c r="AL65" s="24"/>
      <c r="AM65" s="67"/>
      <c r="AN65" s="24">
        <f t="shared" si="4"/>
        <v>156</v>
      </c>
      <c r="AO65" s="24">
        <f t="shared" si="4"/>
        <v>8</v>
      </c>
      <c r="AP65" s="24">
        <f t="shared" si="4"/>
        <v>120</v>
      </c>
      <c r="AQ65" s="24"/>
      <c r="AR65" s="24"/>
      <c r="AS65" s="26"/>
      <c r="AT65" s="24">
        <f t="shared" si="5"/>
        <v>60</v>
      </c>
      <c r="AU65" s="24">
        <f t="shared" si="8"/>
        <v>250000</v>
      </c>
      <c r="AV65" s="24">
        <f t="shared" si="9"/>
        <v>15000000</v>
      </c>
      <c r="AW65" s="24">
        <f t="shared" si="6"/>
        <v>60</v>
      </c>
      <c r="AX65" s="24">
        <f t="shared" si="10"/>
        <v>250000</v>
      </c>
      <c r="AY65" s="24">
        <f t="shared" si="11"/>
        <v>15000000</v>
      </c>
      <c r="AZ65" s="22">
        <f t="shared" si="12"/>
        <v>0</v>
      </c>
      <c r="BA65" s="24">
        <f t="shared" si="13"/>
        <v>250000</v>
      </c>
      <c r="BB65" s="24">
        <f t="shared" si="14"/>
        <v>0</v>
      </c>
      <c r="BC65" s="22">
        <f t="shared" si="15"/>
        <v>0</v>
      </c>
      <c r="BD65" s="24">
        <f t="shared" si="16"/>
        <v>250000</v>
      </c>
      <c r="BE65" s="24">
        <f t="shared" si="17"/>
        <v>0</v>
      </c>
      <c r="BF65" s="22">
        <f t="shared" si="18"/>
        <v>0</v>
      </c>
      <c r="BG65" s="24">
        <f t="shared" si="19"/>
        <v>250000</v>
      </c>
      <c r="BH65" s="24">
        <f t="shared" si="20"/>
        <v>0</v>
      </c>
      <c r="BI65" s="22">
        <f t="shared" si="21"/>
        <v>60</v>
      </c>
      <c r="BJ65" s="24">
        <f t="shared" si="22"/>
        <v>250000</v>
      </c>
      <c r="BK65" s="24">
        <f t="shared" si="23"/>
        <v>15000000</v>
      </c>
      <c r="BL65" s="22">
        <f t="shared" si="24"/>
        <v>60</v>
      </c>
      <c r="BM65" s="24">
        <f t="shared" si="25"/>
        <v>250000</v>
      </c>
      <c r="BN65" s="24">
        <f t="shared" si="26"/>
        <v>15000000</v>
      </c>
      <c r="BO65" s="22">
        <f t="shared" si="27"/>
        <v>0</v>
      </c>
      <c r="BP65" s="24">
        <f t="shared" si="28"/>
        <v>250000</v>
      </c>
      <c r="BQ65" s="24">
        <f t="shared" si="29"/>
        <v>0</v>
      </c>
      <c r="BR65" s="22">
        <f t="shared" si="30"/>
        <v>0</v>
      </c>
      <c r="BS65" s="24">
        <f t="shared" si="31"/>
        <v>250000</v>
      </c>
      <c r="BT65" s="24">
        <f t="shared" si="32"/>
        <v>0</v>
      </c>
      <c r="BU65" s="22">
        <f t="shared" si="33"/>
        <v>0</v>
      </c>
      <c r="BV65" s="24">
        <f t="shared" si="34"/>
        <v>250000</v>
      </c>
      <c r="BW65" s="24">
        <f t="shared" si="35"/>
        <v>0</v>
      </c>
      <c r="BX65" s="22">
        <f t="shared" si="36"/>
        <v>0</v>
      </c>
      <c r="BY65" s="24">
        <f t="shared" si="37"/>
        <v>250000</v>
      </c>
      <c r="BZ65" s="24">
        <f t="shared" si="38"/>
        <v>0</v>
      </c>
      <c r="CA65" s="22">
        <f t="shared" si="39"/>
        <v>0</v>
      </c>
      <c r="CB65" s="24">
        <f t="shared" si="40"/>
        <v>250000</v>
      </c>
      <c r="CC65" s="24">
        <f t="shared" si="41"/>
        <v>0</v>
      </c>
      <c r="CD65" s="25">
        <f t="shared" si="7"/>
        <v>60000000</v>
      </c>
    </row>
    <row r="66" spans="1:82" s="14" customFormat="1" ht="30" customHeight="1" x14ac:dyDescent="0.25">
      <c r="A66" s="22">
        <v>56</v>
      </c>
      <c r="B66" s="23" t="s">
        <v>66</v>
      </c>
      <c r="C66" s="24">
        <v>280</v>
      </c>
      <c r="D66" s="24">
        <v>280</v>
      </c>
      <c r="E66" s="24">
        <v>7</v>
      </c>
      <c r="F66" s="65">
        <v>30</v>
      </c>
      <c r="G66" s="24">
        <v>280</v>
      </c>
      <c r="H66" s="24">
        <v>7</v>
      </c>
      <c r="I66" s="66">
        <v>30</v>
      </c>
      <c r="J66" s="24"/>
      <c r="K66" s="24"/>
      <c r="L66" s="67"/>
      <c r="M66" s="24"/>
      <c r="N66" s="24"/>
      <c r="O66" s="67"/>
      <c r="P66" s="24"/>
      <c r="Q66" s="24"/>
      <c r="R66" s="67"/>
      <c r="S66" s="24">
        <v>125</v>
      </c>
      <c r="T66" s="24">
        <v>3</v>
      </c>
      <c r="U66" s="67">
        <v>30</v>
      </c>
      <c r="V66" s="24">
        <v>155</v>
      </c>
      <c r="W66" s="24">
        <v>4</v>
      </c>
      <c r="X66" s="65">
        <v>30</v>
      </c>
      <c r="Y66" s="24">
        <v>280</v>
      </c>
      <c r="Z66" s="24">
        <v>7</v>
      </c>
      <c r="AA66" s="67">
        <v>30</v>
      </c>
      <c r="AB66" s="24"/>
      <c r="AC66" s="24"/>
      <c r="AD66" s="67"/>
      <c r="AE66" s="24"/>
      <c r="AF66" s="24"/>
      <c r="AG66" s="67"/>
      <c r="AH66" s="24"/>
      <c r="AI66" s="24"/>
      <c r="AJ66" s="67"/>
      <c r="AK66" s="24"/>
      <c r="AL66" s="24"/>
      <c r="AM66" s="67"/>
      <c r="AN66" s="24">
        <f t="shared" si="4"/>
        <v>1120</v>
      </c>
      <c r="AO66" s="24">
        <f t="shared" si="4"/>
        <v>28</v>
      </c>
      <c r="AP66" s="24">
        <f t="shared" si="4"/>
        <v>150</v>
      </c>
      <c r="AQ66" s="24"/>
      <c r="AR66" s="24"/>
      <c r="AS66" s="26"/>
      <c r="AT66" s="24">
        <f t="shared" si="5"/>
        <v>210</v>
      </c>
      <c r="AU66" s="24">
        <f t="shared" si="8"/>
        <v>250000</v>
      </c>
      <c r="AV66" s="24">
        <f t="shared" si="9"/>
        <v>52500000</v>
      </c>
      <c r="AW66" s="24">
        <f t="shared" si="6"/>
        <v>210</v>
      </c>
      <c r="AX66" s="24">
        <f t="shared" si="10"/>
        <v>250000</v>
      </c>
      <c r="AY66" s="24">
        <f t="shared" si="11"/>
        <v>52500000</v>
      </c>
      <c r="AZ66" s="22">
        <f t="shared" si="12"/>
        <v>0</v>
      </c>
      <c r="BA66" s="24">
        <f t="shared" si="13"/>
        <v>250000</v>
      </c>
      <c r="BB66" s="24">
        <f t="shared" si="14"/>
        <v>0</v>
      </c>
      <c r="BC66" s="22">
        <f t="shared" si="15"/>
        <v>0</v>
      </c>
      <c r="BD66" s="24">
        <f t="shared" si="16"/>
        <v>250000</v>
      </c>
      <c r="BE66" s="24">
        <f t="shared" si="17"/>
        <v>0</v>
      </c>
      <c r="BF66" s="22">
        <f t="shared" si="18"/>
        <v>0</v>
      </c>
      <c r="BG66" s="24">
        <f t="shared" si="19"/>
        <v>250000</v>
      </c>
      <c r="BH66" s="24">
        <f t="shared" si="20"/>
        <v>0</v>
      </c>
      <c r="BI66" s="22">
        <f t="shared" si="21"/>
        <v>90</v>
      </c>
      <c r="BJ66" s="24">
        <f t="shared" si="22"/>
        <v>250000</v>
      </c>
      <c r="BK66" s="24">
        <f t="shared" si="23"/>
        <v>22500000</v>
      </c>
      <c r="BL66" s="22">
        <f t="shared" si="24"/>
        <v>120</v>
      </c>
      <c r="BM66" s="24">
        <f t="shared" si="25"/>
        <v>250000</v>
      </c>
      <c r="BN66" s="24">
        <f t="shared" si="26"/>
        <v>30000000</v>
      </c>
      <c r="BO66" s="22">
        <f t="shared" si="27"/>
        <v>210</v>
      </c>
      <c r="BP66" s="24">
        <f t="shared" si="28"/>
        <v>250000</v>
      </c>
      <c r="BQ66" s="24">
        <f t="shared" si="29"/>
        <v>52500000</v>
      </c>
      <c r="BR66" s="22">
        <f t="shared" si="30"/>
        <v>0</v>
      </c>
      <c r="BS66" s="24">
        <f t="shared" si="31"/>
        <v>250000</v>
      </c>
      <c r="BT66" s="24">
        <f t="shared" si="32"/>
        <v>0</v>
      </c>
      <c r="BU66" s="22">
        <f t="shared" si="33"/>
        <v>0</v>
      </c>
      <c r="BV66" s="24">
        <f t="shared" si="34"/>
        <v>250000</v>
      </c>
      <c r="BW66" s="24">
        <f t="shared" si="35"/>
        <v>0</v>
      </c>
      <c r="BX66" s="22">
        <f t="shared" si="36"/>
        <v>0</v>
      </c>
      <c r="BY66" s="24">
        <f t="shared" si="37"/>
        <v>250000</v>
      </c>
      <c r="BZ66" s="24">
        <f t="shared" si="38"/>
        <v>0</v>
      </c>
      <c r="CA66" s="22">
        <f t="shared" si="39"/>
        <v>0</v>
      </c>
      <c r="CB66" s="24">
        <f t="shared" si="40"/>
        <v>250000</v>
      </c>
      <c r="CC66" s="24">
        <f t="shared" si="41"/>
        <v>0</v>
      </c>
      <c r="CD66" s="25">
        <f t="shared" si="7"/>
        <v>210000000</v>
      </c>
    </row>
    <row r="67" spans="1:82" s="14" customFormat="1" ht="30" customHeight="1" x14ac:dyDescent="0.25">
      <c r="A67" s="22">
        <v>57</v>
      </c>
      <c r="B67" s="23" t="s">
        <v>67</v>
      </c>
      <c r="C67" s="24">
        <v>152</v>
      </c>
      <c r="D67" s="24">
        <v>152</v>
      </c>
      <c r="E67" s="24">
        <v>5</v>
      </c>
      <c r="F67" s="65">
        <v>30</v>
      </c>
      <c r="G67" s="24">
        <v>152</v>
      </c>
      <c r="H67" s="24">
        <v>5</v>
      </c>
      <c r="I67" s="66">
        <v>30</v>
      </c>
      <c r="J67" s="24"/>
      <c r="K67" s="24"/>
      <c r="L67" s="67"/>
      <c r="M67" s="24"/>
      <c r="N67" s="24"/>
      <c r="O67" s="67"/>
      <c r="P67" s="24"/>
      <c r="Q67" s="24"/>
      <c r="R67" s="67"/>
      <c r="S67" s="24">
        <v>152</v>
      </c>
      <c r="T67" s="24">
        <v>5</v>
      </c>
      <c r="U67" s="67">
        <v>30</v>
      </c>
      <c r="V67" s="24">
        <v>152</v>
      </c>
      <c r="W67" s="24">
        <v>5</v>
      </c>
      <c r="X67" s="65">
        <v>30</v>
      </c>
      <c r="Y67" s="24"/>
      <c r="Z67" s="24"/>
      <c r="AA67" s="67"/>
      <c r="AB67" s="24"/>
      <c r="AC67" s="24"/>
      <c r="AD67" s="67"/>
      <c r="AE67" s="24"/>
      <c r="AF67" s="24"/>
      <c r="AG67" s="67"/>
      <c r="AH67" s="24"/>
      <c r="AI67" s="24"/>
      <c r="AJ67" s="67"/>
      <c r="AK67" s="24"/>
      <c r="AL67" s="24"/>
      <c r="AM67" s="67"/>
      <c r="AN67" s="24">
        <f t="shared" si="4"/>
        <v>608</v>
      </c>
      <c r="AO67" s="24">
        <f t="shared" si="4"/>
        <v>20</v>
      </c>
      <c r="AP67" s="24">
        <f t="shared" si="4"/>
        <v>120</v>
      </c>
      <c r="AQ67" s="24"/>
      <c r="AR67" s="24"/>
      <c r="AS67" s="26"/>
      <c r="AT67" s="24">
        <f t="shared" si="5"/>
        <v>150</v>
      </c>
      <c r="AU67" s="24">
        <f t="shared" si="8"/>
        <v>250000</v>
      </c>
      <c r="AV67" s="24">
        <f t="shared" si="9"/>
        <v>37500000</v>
      </c>
      <c r="AW67" s="24">
        <f t="shared" si="6"/>
        <v>150</v>
      </c>
      <c r="AX67" s="24">
        <f t="shared" si="10"/>
        <v>250000</v>
      </c>
      <c r="AY67" s="24">
        <f t="shared" si="11"/>
        <v>37500000</v>
      </c>
      <c r="AZ67" s="22">
        <f t="shared" si="12"/>
        <v>0</v>
      </c>
      <c r="BA67" s="24">
        <f t="shared" si="13"/>
        <v>250000</v>
      </c>
      <c r="BB67" s="24">
        <f t="shared" si="14"/>
        <v>0</v>
      </c>
      <c r="BC67" s="22">
        <f t="shared" si="15"/>
        <v>0</v>
      </c>
      <c r="BD67" s="24">
        <f t="shared" si="16"/>
        <v>250000</v>
      </c>
      <c r="BE67" s="24">
        <f t="shared" si="17"/>
        <v>0</v>
      </c>
      <c r="BF67" s="22">
        <f t="shared" si="18"/>
        <v>0</v>
      </c>
      <c r="BG67" s="24">
        <f t="shared" si="19"/>
        <v>250000</v>
      </c>
      <c r="BH67" s="24">
        <f t="shared" si="20"/>
        <v>0</v>
      </c>
      <c r="BI67" s="22">
        <f t="shared" si="21"/>
        <v>150</v>
      </c>
      <c r="BJ67" s="24">
        <f t="shared" si="22"/>
        <v>250000</v>
      </c>
      <c r="BK67" s="24">
        <f t="shared" si="23"/>
        <v>37500000</v>
      </c>
      <c r="BL67" s="22">
        <f t="shared" si="24"/>
        <v>150</v>
      </c>
      <c r="BM67" s="24">
        <f t="shared" si="25"/>
        <v>250000</v>
      </c>
      <c r="BN67" s="24">
        <f t="shared" si="26"/>
        <v>37500000</v>
      </c>
      <c r="BO67" s="22">
        <f t="shared" si="27"/>
        <v>0</v>
      </c>
      <c r="BP67" s="24">
        <f t="shared" si="28"/>
        <v>250000</v>
      </c>
      <c r="BQ67" s="24">
        <f t="shared" si="29"/>
        <v>0</v>
      </c>
      <c r="BR67" s="22">
        <f t="shared" si="30"/>
        <v>0</v>
      </c>
      <c r="BS67" s="24">
        <f t="shared" si="31"/>
        <v>250000</v>
      </c>
      <c r="BT67" s="24">
        <f t="shared" si="32"/>
        <v>0</v>
      </c>
      <c r="BU67" s="22">
        <f t="shared" si="33"/>
        <v>0</v>
      </c>
      <c r="BV67" s="24">
        <f t="shared" si="34"/>
        <v>250000</v>
      </c>
      <c r="BW67" s="24">
        <f t="shared" si="35"/>
        <v>0</v>
      </c>
      <c r="BX67" s="22">
        <f t="shared" si="36"/>
        <v>0</v>
      </c>
      <c r="BY67" s="24">
        <f t="shared" si="37"/>
        <v>250000</v>
      </c>
      <c r="BZ67" s="24">
        <f t="shared" si="38"/>
        <v>0</v>
      </c>
      <c r="CA67" s="22">
        <f t="shared" si="39"/>
        <v>0</v>
      </c>
      <c r="CB67" s="24">
        <f t="shared" si="40"/>
        <v>250000</v>
      </c>
      <c r="CC67" s="24">
        <f t="shared" si="41"/>
        <v>0</v>
      </c>
      <c r="CD67" s="25">
        <f t="shared" si="7"/>
        <v>150000000</v>
      </c>
    </row>
    <row r="68" spans="1:82" s="14" customFormat="1" ht="30" customHeight="1" x14ac:dyDescent="0.25">
      <c r="A68" s="22">
        <v>58</v>
      </c>
      <c r="B68" s="23" t="s">
        <v>68</v>
      </c>
      <c r="C68" s="24">
        <v>96</v>
      </c>
      <c r="D68" s="24">
        <v>96</v>
      </c>
      <c r="E68" s="24">
        <v>3</v>
      </c>
      <c r="F68" s="65">
        <v>30</v>
      </c>
      <c r="G68" s="24">
        <v>96</v>
      </c>
      <c r="H68" s="24">
        <v>3</v>
      </c>
      <c r="I68" s="66">
        <v>30</v>
      </c>
      <c r="J68" s="24"/>
      <c r="K68" s="24"/>
      <c r="L68" s="67"/>
      <c r="M68" s="24"/>
      <c r="N68" s="24"/>
      <c r="O68" s="67"/>
      <c r="P68" s="24"/>
      <c r="Q68" s="24"/>
      <c r="R68" s="67"/>
      <c r="S68" s="24">
        <v>30</v>
      </c>
      <c r="T68" s="24">
        <v>1</v>
      </c>
      <c r="U68" s="67">
        <v>30</v>
      </c>
      <c r="V68" s="24">
        <v>66</v>
      </c>
      <c r="W68" s="24">
        <v>2</v>
      </c>
      <c r="X68" s="65">
        <v>30</v>
      </c>
      <c r="Y68" s="24">
        <v>96</v>
      </c>
      <c r="Z68" s="24">
        <v>3</v>
      </c>
      <c r="AA68" s="67">
        <v>30</v>
      </c>
      <c r="AB68" s="24"/>
      <c r="AC68" s="24"/>
      <c r="AD68" s="67"/>
      <c r="AE68" s="24"/>
      <c r="AF68" s="24"/>
      <c r="AG68" s="67"/>
      <c r="AH68" s="24"/>
      <c r="AI68" s="24"/>
      <c r="AJ68" s="67"/>
      <c r="AK68" s="24"/>
      <c r="AL68" s="24"/>
      <c r="AM68" s="67"/>
      <c r="AN68" s="24">
        <f t="shared" si="4"/>
        <v>384</v>
      </c>
      <c r="AO68" s="24">
        <f t="shared" si="4"/>
        <v>12</v>
      </c>
      <c r="AP68" s="24">
        <f t="shared" si="4"/>
        <v>150</v>
      </c>
      <c r="AQ68" s="24"/>
      <c r="AR68" s="24"/>
      <c r="AS68" s="26"/>
      <c r="AT68" s="24">
        <f t="shared" si="5"/>
        <v>90</v>
      </c>
      <c r="AU68" s="24">
        <f t="shared" si="8"/>
        <v>250000</v>
      </c>
      <c r="AV68" s="24">
        <f t="shared" si="9"/>
        <v>22500000</v>
      </c>
      <c r="AW68" s="24">
        <f t="shared" si="6"/>
        <v>90</v>
      </c>
      <c r="AX68" s="24">
        <f t="shared" si="10"/>
        <v>250000</v>
      </c>
      <c r="AY68" s="24">
        <f t="shared" si="11"/>
        <v>22500000</v>
      </c>
      <c r="AZ68" s="22">
        <f t="shared" si="12"/>
        <v>0</v>
      </c>
      <c r="BA68" s="24">
        <f t="shared" si="13"/>
        <v>250000</v>
      </c>
      <c r="BB68" s="24">
        <f t="shared" si="14"/>
        <v>0</v>
      </c>
      <c r="BC68" s="22">
        <f t="shared" si="15"/>
        <v>0</v>
      </c>
      <c r="BD68" s="24">
        <f t="shared" si="16"/>
        <v>250000</v>
      </c>
      <c r="BE68" s="24">
        <f t="shared" si="17"/>
        <v>0</v>
      </c>
      <c r="BF68" s="22">
        <f t="shared" si="18"/>
        <v>0</v>
      </c>
      <c r="BG68" s="24">
        <f t="shared" si="19"/>
        <v>250000</v>
      </c>
      <c r="BH68" s="24">
        <f t="shared" si="20"/>
        <v>0</v>
      </c>
      <c r="BI68" s="22">
        <f t="shared" si="21"/>
        <v>30</v>
      </c>
      <c r="BJ68" s="24">
        <f t="shared" si="22"/>
        <v>250000</v>
      </c>
      <c r="BK68" s="24">
        <f t="shared" si="23"/>
        <v>7500000</v>
      </c>
      <c r="BL68" s="22">
        <f t="shared" si="24"/>
        <v>60</v>
      </c>
      <c r="BM68" s="24">
        <f t="shared" si="25"/>
        <v>250000</v>
      </c>
      <c r="BN68" s="24">
        <f t="shared" si="26"/>
        <v>15000000</v>
      </c>
      <c r="BO68" s="22">
        <f t="shared" si="27"/>
        <v>90</v>
      </c>
      <c r="BP68" s="24">
        <f t="shared" si="28"/>
        <v>250000</v>
      </c>
      <c r="BQ68" s="24">
        <f t="shared" si="29"/>
        <v>22500000</v>
      </c>
      <c r="BR68" s="22">
        <f t="shared" si="30"/>
        <v>0</v>
      </c>
      <c r="BS68" s="24">
        <f t="shared" si="31"/>
        <v>250000</v>
      </c>
      <c r="BT68" s="24">
        <f t="shared" si="32"/>
        <v>0</v>
      </c>
      <c r="BU68" s="22">
        <f t="shared" si="33"/>
        <v>0</v>
      </c>
      <c r="BV68" s="24">
        <f t="shared" si="34"/>
        <v>250000</v>
      </c>
      <c r="BW68" s="24">
        <f t="shared" si="35"/>
        <v>0</v>
      </c>
      <c r="BX68" s="22">
        <f t="shared" si="36"/>
        <v>0</v>
      </c>
      <c r="BY68" s="24">
        <f t="shared" si="37"/>
        <v>250000</v>
      </c>
      <c r="BZ68" s="24">
        <f t="shared" si="38"/>
        <v>0</v>
      </c>
      <c r="CA68" s="22">
        <f t="shared" si="39"/>
        <v>0</v>
      </c>
      <c r="CB68" s="24">
        <f t="shared" si="40"/>
        <v>250000</v>
      </c>
      <c r="CC68" s="24">
        <f t="shared" si="41"/>
        <v>0</v>
      </c>
      <c r="CD68" s="25">
        <f t="shared" si="7"/>
        <v>90000000</v>
      </c>
    </row>
    <row r="69" spans="1:82" s="14" customFormat="1" ht="30" customHeight="1" x14ac:dyDescent="0.25">
      <c r="A69" s="22">
        <v>59</v>
      </c>
      <c r="B69" s="23" t="s">
        <v>69</v>
      </c>
      <c r="C69" s="24">
        <v>90</v>
      </c>
      <c r="D69" s="24">
        <v>90</v>
      </c>
      <c r="E69" s="24">
        <v>2</v>
      </c>
      <c r="F69" s="65">
        <v>30</v>
      </c>
      <c r="G69" s="24">
        <v>90</v>
      </c>
      <c r="H69" s="24">
        <v>2</v>
      </c>
      <c r="I69" s="66">
        <v>30</v>
      </c>
      <c r="J69" s="24"/>
      <c r="K69" s="24"/>
      <c r="L69" s="67"/>
      <c r="M69" s="24"/>
      <c r="N69" s="24"/>
      <c r="O69" s="67"/>
      <c r="P69" s="24"/>
      <c r="Q69" s="24"/>
      <c r="R69" s="67"/>
      <c r="S69" s="24">
        <v>90</v>
      </c>
      <c r="T69" s="24">
        <v>2</v>
      </c>
      <c r="U69" s="67">
        <v>30</v>
      </c>
      <c r="V69" s="24">
        <v>90</v>
      </c>
      <c r="W69" s="24">
        <v>2</v>
      </c>
      <c r="X69" s="65">
        <v>30</v>
      </c>
      <c r="Y69" s="24"/>
      <c r="Z69" s="24"/>
      <c r="AA69" s="67"/>
      <c r="AB69" s="24"/>
      <c r="AC69" s="24"/>
      <c r="AD69" s="67"/>
      <c r="AE69" s="24"/>
      <c r="AF69" s="24"/>
      <c r="AG69" s="67"/>
      <c r="AH69" s="24"/>
      <c r="AI69" s="24"/>
      <c r="AJ69" s="67"/>
      <c r="AK69" s="24"/>
      <c r="AL69" s="24"/>
      <c r="AM69" s="67"/>
      <c r="AN69" s="24">
        <f t="shared" si="4"/>
        <v>360</v>
      </c>
      <c r="AO69" s="24">
        <f t="shared" si="4"/>
        <v>8</v>
      </c>
      <c r="AP69" s="24">
        <f t="shared" si="4"/>
        <v>120</v>
      </c>
      <c r="AQ69" s="24"/>
      <c r="AR69" s="24"/>
      <c r="AS69" s="26"/>
      <c r="AT69" s="24">
        <f t="shared" si="5"/>
        <v>60</v>
      </c>
      <c r="AU69" s="24">
        <f t="shared" si="8"/>
        <v>250000</v>
      </c>
      <c r="AV69" s="24">
        <f t="shared" si="9"/>
        <v>15000000</v>
      </c>
      <c r="AW69" s="24">
        <f t="shared" si="6"/>
        <v>60</v>
      </c>
      <c r="AX69" s="24">
        <f t="shared" si="10"/>
        <v>250000</v>
      </c>
      <c r="AY69" s="24">
        <f t="shared" si="11"/>
        <v>15000000</v>
      </c>
      <c r="AZ69" s="22">
        <f t="shared" si="12"/>
        <v>0</v>
      </c>
      <c r="BA69" s="24">
        <f t="shared" si="13"/>
        <v>250000</v>
      </c>
      <c r="BB69" s="24">
        <f t="shared" si="14"/>
        <v>0</v>
      </c>
      <c r="BC69" s="22">
        <f t="shared" si="15"/>
        <v>0</v>
      </c>
      <c r="BD69" s="24">
        <f t="shared" si="16"/>
        <v>250000</v>
      </c>
      <c r="BE69" s="24">
        <f t="shared" si="17"/>
        <v>0</v>
      </c>
      <c r="BF69" s="22">
        <f t="shared" si="18"/>
        <v>0</v>
      </c>
      <c r="BG69" s="24">
        <f t="shared" si="19"/>
        <v>250000</v>
      </c>
      <c r="BH69" s="24">
        <f t="shared" si="20"/>
        <v>0</v>
      </c>
      <c r="BI69" s="22">
        <f t="shared" si="21"/>
        <v>60</v>
      </c>
      <c r="BJ69" s="24">
        <f t="shared" si="22"/>
        <v>250000</v>
      </c>
      <c r="BK69" s="24">
        <f t="shared" si="23"/>
        <v>15000000</v>
      </c>
      <c r="BL69" s="22">
        <f t="shared" si="24"/>
        <v>60</v>
      </c>
      <c r="BM69" s="24">
        <f t="shared" si="25"/>
        <v>250000</v>
      </c>
      <c r="BN69" s="24">
        <f t="shared" si="26"/>
        <v>15000000</v>
      </c>
      <c r="BO69" s="22">
        <f t="shared" si="27"/>
        <v>0</v>
      </c>
      <c r="BP69" s="24">
        <f t="shared" si="28"/>
        <v>250000</v>
      </c>
      <c r="BQ69" s="24">
        <f t="shared" si="29"/>
        <v>0</v>
      </c>
      <c r="BR69" s="22">
        <f t="shared" si="30"/>
        <v>0</v>
      </c>
      <c r="BS69" s="24">
        <f t="shared" si="31"/>
        <v>250000</v>
      </c>
      <c r="BT69" s="24">
        <f t="shared" si="32"/>
        <v>0</v>
      </c>
      <c r="BU69" s="22">
        <f t="shared" si="33"/>
        <v>0</v>
      </c>
      <c r="BV69" s="24">
        <f t="shared" si="34"/>
        <v>250000</v>
      </c>
      <c r="BW69" s="24">
        <f t="shared" si="35"/>
        <v>0</v>
      </c>
      <c r="BX69" s="22">
        <f t="shared" si="36"/>
        <v>0</v>
      </c>
      <c r="BY69" s="24">
        <f t="shared" si="37"/>
        <v>250000</v>
      </c>
      <c r="BZ69" s="24">
        <f t="shared" si="38"/>
        <v>0</v>
      </c>
      <c r="CA69" s="22">
        <f>AL69*AM69</f>
        <v>0</v>
      </c>
      <c r="CB69" s="24">
        <f t="shared" si="40"/>
        <v>250000</v>
      </c>
      <c r="CC69" s="24">
        <f>CB69*CA69</f>
        <v>0</v>
      </c>
      <c r="CD69" s="25">
        <f>AV69+AY69+BB69+BE69+BH69+BK69+BN69+BQ69+BT69+BW69+BZ69+CC69</f>
        <v>60000000</v>
      </c>
    </row>
    <row r="70" spans="1:82" s="14" customFormat="1" ht="10.5" customHeight="1" x14ac:dyDescent="0.25">
      <c r="A70" s="23"/>
      <c r="B70" s="23"/>
      <c r="C70" s="24"/>
      <c r="D70" s="24"/>
      <c r="E70" s="24"/>
      <c r="F70" s="67"/>
      <c r="G70" s="24"/>
      <c r="H70" s="24"/>
      <c r="I70" s="24"/>
      <c r="J70" s="24"/>
      <c r="K70" s="24"/>
      <c r="L70" s="67"/>
      <c r="M70" s="24"/>
      <c r="N70" s="24"/>
      <c r="O70" s="67"/>
      <c r="P70" s="24"/>
      <c r="Q70" s="24"/>
      <c r="R70" s="67"/>
      <c r="S70" s="24"/>
      <c r="T70" s="24"/>
      <c r="U70" s="67"/>
      <c r="V70" s="24"/>
      <c r="W70" s="24"/>
      <c r="X70" s="67"/>
      <c r="Y70" s="24"/>
      <c r="Z70" s="24"/>
      <c r="AA70" s="67"/>
      <c r="AB70" s="24"/>
      <c r="AC70" s="24"/>
      <c r="AD70" s="67"/>
      <c r="AE70" s="24"/>
      <c r="AF70" s="24"/>
      <c r="AG70" s="67"/>
      <c r="AH70" s="24"/>
      <c r="AI70" s="24"/>
      <c r="AJ70" s="67"/>
      <c r="AK70" s="24"/>
      <c r="AL70" s="24"/>
      <c r="AM70" s="67"/>
      <c r="AN70" s="24">
        <f t="shared" ref="AN70" si="43">D70+G70+J70+M70+P70+S70+V70+Y70+AB70+AE70+AH70+AK70</f>
        <v>0</v>
      </c>
      <c r="AO70" s="24"/>
      <c r="AP70" s="24"/>
      <c r="AQ70" s="24"/>
      <c r="AR70" s="24"/>
      <c r="AS70" s="26"/>
      <c r="AT70" s="24"/>
      <c r="AU70" s="24"/>
      <c r="AV70" s="24"/>
      <c r="AW70" s="24">
        <f t="shared" si="6"/>
        <v>0</v>
      </c>
      <c r="AX70" s="24"/>
      <c r="AY70" s="22"/>
      <c r="AZ70" s="22"/>
      <c r="BA70" s="22"/>
      <c r="BB70" s="22"/>
      <c r="BC70" s="22"/>
      <c r="BD70" s="22"/>
      <c r="BE70" s="22"/>
      <c r="BF70" s="22"/>
      <c r="BG70" s="22"/>
      <c r="BH70" s="22"/>
      <c r="BI70" s="22"/>
      <c r="BJ70" s="22"/>
      <c r="BK70" s="22"/>
      <c r="BL70" s="22"/>
      <c r="BM70" s="22"/>
      <c r="BN70" s="22"/>
      <c r="BO70" s="22"/>
      <c r="BP70" s="22"/>
      <c r="BQ70" s="22"/>
      <c r="BR70" s="22"/>
      <c r="BS70" s="22"/>
      <c r="BT70" s="22"/>
      <c r="BU70" s="22"/>
      <c r="BV70" s="22"/>
      <c r="BW70" s="22"/>
      <c r="BX70" s="22"/>
      <c r="BY70" s="22"/>
      <c r="BZ70" s="22"/>
      <c r="CA70" s="22"/>
      <c r="CB70" s="22"/>
      <c r="CC70" s="22"/>
      <c r="CD70" s="25">
        <f t="shared" si="7"/>
        <v>0</v>
      </c>
    </row>
    <row r="71" spans="1:82" s="14" customFormat="1" ht="15.75" x14ac:dyDescent="0.25">
      <c r="C71" s="26"/>
      <c r="D71" s="26"/>
      <c r="E71" s="26"/>
      <c r="F71" s="60"/>
      <c r="G71" s="26"/>
      <c r="H71" s="26"/>
      <c r="I71" s="26"/>
      <c r="J71" s="26"/>
      <c r="K71" s="26"/>
      <c r="L71" s="60"/>
      <c r="M71" s="26"/>
      <c r="N71" s="26"/>
      <c r="O71" s="60"/>
      <c r="P71" s="26"/>
      <c r="Q71" s="26"/>
      <c r="R71" s="60"/>
      <c r="S71" s="26"/>
      <c r="T71" s="26"/>
      <c r="U71" s="60"/>
      <c r="V71" s="26"/>
      <c r="W71" s="26"/>
      <c r="X71" s="60"/>
      <c r="Y71" s="26"/>
      <c r="Z71" s="26"/>
      <c r="AA71" s="60"/>
      <c r="AB71" s="26"/>
      <c r="AC71" s="26"/>
      <c r="AD71" s="60"/>
      <c r="AE71" s="26"/>
      <c r="AF71" s="26"/>
      <c r="AG71" s="60"/>
      <c r="AH71" s="26"/>
      <c r="AI71" s="26"/>
      <c r="AJ71" s="60"/>
      <c r="AK71" s="26"/>
      <c r="AL71" s="26"/>
      <c r="AM71" s="60"/>
      <c r="AN71" s="26"/>
      <c r="AO71" s="26"/>
      <c r="AP71" s="26"/>
      <c r="AQ71" s="26"/>
      <c r="AR71" s="26"/>
      <c r="AS71" s="26"/>
      <c r="AT71" s="26"/>
      <c r="AU71" s="26"/>
      <c r="AV71" s="26"/>
      <c r="AW71" s="26"/>
      <c r="AX71" s="26"/>
      <c r="AY71" s="33"/>
      <c r="AZ71" s="33"/>
      <c r="BA71" s="33"/>
      <c r="BB71" s="33"/>
      <c r="BC71" s="33"/>
      <c r="BD71" s="33"/>
      <c r="BE71" s="33"/>
      <c r="BF71" s="33"/>
      <c r="BG71" s="33"/>
      <c r="BH71" s="33"/>
      <c r="BI71" s="33"/>
      <c r="BJ71" s="33"/>
      <c r="BK71" s="33"/>
      <c r="BL71" s="33"/>
      <c r="BM71" s="33"/>
      <c r="BN71" s="33"/>
      <c r="BO71" s="33"/>
      <c r="BP71" s="33"/>
      <c r="BQ71" s="33"/>
      <c r="BR71" s="33"/>
      <c r="BS71" s="33"/>
      <c r="BT71" s="33"/>
      <c r="BU71" s="33"/>
      <c r="BV71" s="33"/>
      <c r="BW71" s="33"/>
      <c r="BX71" s="33"/>
      <c r="BY71" s="33"/>
      <c r="BZ71" s="33"/>
      <c r="CA71" s="33"/>
      <c r="CB71" s="33"/>
      <c r="CC71" s="33"/>
      <c r="CD71" s="34"/>
    </row>
    <row r="72" spans="1:82" s="14" customFormat="1" ht="15.75" x14ac:dyDescent="0.25">
      <c r="C72" s="26"/>
      <c r="D72" s="26"/>
      <c r="E72" s="26"/>
      <c r="F72" s="60"/>
      <c r="G72" s="26"/>
      <c r="H72" s="26"/>
      <c r="I72" s="26"/>
      <c r="J72" s="26"/>
      <c r="K72" s="26"/>
      <c r="L72" s="60"/>
      <c r="M72" s="26"/>
      <c r="N72" s="26"/>
      <c r="O72" s="60"/>
      <c r="P72" s="26"/>
      <c r="Q72" s="26"/>
      <c r="R72" s="60"/>
      <c r="S72" s="26"/>
      <c r="T72" s="26"/>
      <c r="U72" s="60"/>
      <c r="V72" s="26"/>
      <c r="W72" s="26"/>
      <c r="X72" s="60"/>
      <c r="Y72" s="26"/>
      <c r="Z72" s="26"/>
      <c r="AA72" s="60"/>
      <c r="AB72" s="26"/>
      <c r="AC72" s="26"/>
      <c r="AD72" s="60"/>
      <c r="AE72" s="26"/>
      <c r="AF72" s="26"/>
      <c r="AG72" s="60"/>
      <c r="AH72" s="26"/>
      <c r="AI72" s="26"/>
      <c r="AJ72" s="60"/>
      <c r="AK72" s="26"/>
      <c r="AL72" s="26"/>
      <c r="AM72" s="60"/>
      <c r="AN72" s="26"/>
      <c r="AO72" s="26"/>
      <c r="AP72" s="26"/>
      <c r="AQ72" s="26"/>
      <c r="AR72" s="26"/>
      <c r="AS72" s="26"/>
      <c r="AT72" s="26"/>
      <c r="AU72" s="26"/>
      <c r="AV72" s="26"/>
      <c r="AW72" s="26"/>
      <c r="AX72" s="26"/>
      <c r="AY72" s="33"/>
      <c r="AZ72" s="33"/>
      <c r="BA72" s="33"/>
      <c r="BB72" s="33"/>
      <c r="BC72" s="33"/>
      <c r="BD72" s="33"/>
      <c r="BE72" s="33"/>
      <c r="BF72" s="33"/>
      <c r="BG72" s="33"/>
      <c r="BH72" s="33"/>
      <c r="BI72" s="33"/>
      <c r="BJ72" s="33"/>
      <c r="BK72" s="33"/>
      <c r="BL72" s="33"/>
      <c r="BM72" s="33"/>
      <c r="BN72" s="33"/>
      <c r="BO72" s="33"/>
      <c r="BP72" s="33"/>
      <c r="BQ72" s="33"/>
      <c r="BR72" s="33"/>
      <c r="BS72" s="33"/>
      <c r="BT72" s="33"/>
      <c r="BU72" s="33"/>
      <c r="BV72" s="33"/>
      <c r="BW72" s="33"/>
      <c r="BX72" s="33"/>
      <c r="BY72" s="33"/>
      <c r="BZ72" s="33"/>
      <c r="CA72" s="33"/>
      <c r="CB72" s="33"/>
      <c r="CC72" s="33"/>
      <c r="CD72" s="34"/>
    </row>
    <row r="73" spans="1:82" s="14" customFormat="1" ht="15.75" x14ac:dyDescent="0.25">
      <c r="C73" s="26"/>
      <c r="D73" s="26"/>
      <c r="E73" s="26"/>
      <c r="F73" s="60"/>
      <c r="G73" s="26"/>
      <c r="H73" s="26"/>
      <c r="I73" s="26"/>
      <c r="J73" s="26"/>
      <c r="K73" s="26"/>
      <c r="L73" s="60"/>
      <c r="M73" s="26"/>
      <c r="N73" s="26"/>
      <c r="O73" s="60"/>
      <c r="P73" s="26"/>
      <c r="Q73" s="26"/>
      <c r="R73" s="60"/>
      <c r="S73" s="26"/>
      <c r="T73" s="26"/>
      <c r="U73" s="60"/>
      <c r="V73" s="26"/>
      <c r="W73" s="26"/>
      <c r="X73" s="60"/>
      <c r="Y73" s="26"/>
      <c r="Z73" s="26"/>
      <c r="AA73" s="60"/>
      <c r="AB73" s="26"/>
      <c r="AC73" s="26"/>
      <c r="AD73" s="60"/>
      <c r="AE73" s="26"/>
      <c r="AF73" s="26"/>
      <c r="AG73" s="60"/>
      <c r="AH73" s="26"/>
      <c r="AI73" s="26"/>
      <c r="AJ73" s="60"/>
      <c r="AK73" s="26"/>
      <c r="AL73" s="26"/>
      <c r="AM73" s="60"/>
      <c r="AN73" s="26"/>
      <c r="AO73" s="26"/>
      <c r="AP73" s="26"/>
      <c r="AQ73" s="26"/>
      <c r="AR73" s="26"/>
      <c r="AS73" s="26"/>
      <c r="AT73" s="26"/>
      <c r="AU73" s="26"/>
      <c r="AV73" s="26"/>
      <c r="AW73" s="26"/>
      <c r="AX73" s="26"/>
      <c r="AY73" s="33"/>
      <c r="AZ73" s="33"/>
      <c r="BA73" s="33"/>
      <c r="BB73" s="33"/>
      <c r="BC73" s="33"/>
      <c r="BD73" s="33"/>
      <c r="BE73" s="33"/>
      <c r="BF73" s="33"/>
      <c r="BG73" s="33"/>
      <c r="BH73" s="33"/>
      <c r="BI73" s="33"/>
      <c r="BJ73" s="33"/>
      <c r="BK73" s="33"/>
      <c r="BL73" s="33"/>
      <c r="BM73" s="33"/>
      <c r="BN73" s="33"/>
      <c r="BO73" s="33"/>
      <c r="BP73" s="33"/>
      <c r="BQ73" s="33"/>
      <c r="BR73" s="33"/>
      <c r="BS73" s="33"/>
      <c r="BT73" s="33"/>
      <c r="BU73" s="33"/>
      <c r="BV73" s="33"/>
      <c r="BW73" s="33"/>
      <c r="BX73" s="33"/>
      <c r="BY73" s="33"/>
      <c r="BZ73" s="33"/>
      <c r="CA73" s="33"/>
      <c r="CB73" s="33"/>
      <c r="CC73" s="33"/>
      <c r="CD73" s="34"/>
    </row>
    <row r="74" spans="1:82" x14ac:dyDescent="0.25">
      <c r="C74" s="4"/>
      <c r="D74" s="4"/>
      <c r="E74" s="4"/>
      <c r="F74" s="62"/>
      <c r="G74" s="4"/>
      <c r="H74" s="4"/>
      <c r="I74" s="4"/>
      <c r="J74" s="4"/>
      <c r="K74" s="4"/>
      <c r="L74" s="62"/>
      <c r="M74" s="4"/>
      <c r="N74" s="4"/>
      <c r="O74" s="62"/>
      <c r="P74" s="4"/>
      <c r="Q74" s="4"/>
      <c r="R74" s="62"/>
      <c r="S74" s="4"/>
      <c r="T74" s="4"/>
      <c r="U74" s="62"/>
      <c r="V74" s="4"/>
      <c r="W74" s="4"/>
      <c r="X74" s="62"/>
      <c r="Y74" s="4"/>
      <c r="Z74" s="4"/>
      <c r="AA74" s="62"/>
      <c r="AB74" s="4"/>
      <c r="AC74" s="4"/>
      <c r="AD74" s="62"/>
      <c r="AE74" s="4"/>
      <c r="AF74" s="4"/>
      <c r="AG74" s="62"/>
      <c r="AH74" s="4"/>
      <c r="AI74" s="4"/>
      <c r="AJ74" s="62"/>
      <c r="AK74" s="4"/>
      <c r="AL74" s="4"/>
      <c r="AM74" s="62"/>
      <c r="AN74" s="4"/>
      <c r="AO74" s="4"/>
      <c r="AP74" s="4"/>
      <c r="AQ74" s="4"/>
      <c r="AR74" s="4"/>
      <c r="AS74" s="4"/>
      <c r="AT74" s="6"/>
      <c r="AU74" s="6"/>
      <c r="AV74" s="6"/>
      <c r="AW74" s="6"/>
      <c r="AX74" s="6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6"/>
    </row>
    <row r="75" spans="1:82" x14ac:dyDescent="0.25">
      <c r="C75" s="4"/>
      <c r="D75" s="4"/>
      <c r="E75" s="4"/>
      <c r="F75" s="62"/>
      <c r="G75" s="4"/>
      <c r="H75" s="4"/>
      <c r="I75" s="4"/>
      <c r="J75" s="4"/>
      <c r="K75" s="4"/>
      <c r="L75" s="62"/>
      <c r="M75" s="4"/>
      <c r="N75" s="4"/>
      <c r="O75" s="62"/>
      <c r="P75" s="4"/>
      <c r="Q75" s="4"/>
      <c r="R75" s="62"/>
      <c r="S75" s="4"/>
      <c r="T75" s="4"/>
      <c r="U75" s="62"/>
      <c r="V75" s="4"/>
      <c r="W75" s="4"/>
      <c r="X75" s="62"/>
      <c r="Y75" s="4"/>
      <c r="Z75" s="4"/>
      <c r="AA75" s="62"/>
      <c r="AB75" s="4"/>
      <c r="AC75" s="4"/>
      <c r="AD75" s="62"/>
      <c r="AE75" s="4"/>
      <c r="AF75" s="4"/>
      <c r="AG75" s="62"/>
      <c r="AH75" s="4"/>
      <c r="AI75" s="4"/>
      <c r="AJ75" s="62"/>
      <c r="AK75" s="4"/>
      <c r="AL75" s="4"/>
      <c r="AM75" s="62"/>
      <c r="AN75" s="4"/>
      <c r="AO75" s="4"/>
      <c r="AP75" s="4"/>
      <c r="AQ75" s="4"/>
      <c r="AR75" s="4"/>
      <c r="AS75" s="4"/>
      <c r="AT75" s="6"/>
      <c r="AU75" s="6"/>
      <c r="AV75" s="6"/>
      <c r="AW75" s="6"/>
      <c r="AX75" s="6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6"/>
    </row>
    <row r="76" spans="1:82" x14ac:dyDescent="0.25">
      <c r="C76" s="4"/>
      <c r="D76" s="4"/>
      <c r="E76" s="4"/>
      <c r="F76" s="62"/>
      <c r="G76" s="4"/>
      <c r="H76" s="4"/>
      <c r="I76" s="4"/>
      <c r="J76" s="4"/>
      <c r="K76" s="4"/>
      <c r="L76" s="62"/>
      <c r="M76" s="4"/>
      <c r="N76" s="4"/>
      <c r="O76" s="62"/>
      <c r="P76" s="4"/>
      <c r="Q76" s="4"/>
      <c r="R76" s="62"/>
      <c r="S76" s="4"/>
      <c r="T76" s="4"/>
      <c r="U76" s="62"/>
      <c r="V76" s="4"/>
      <c r="W76" s="4"/>
      <c r="X76" s="62"/>
      <c r="Y76" s="4"/>
      <c r="Z76" s="4"/>
      <c r="AA76" s="62"/>
      <c r="AB76" s="4"/>
      <c r="AC76" s="4"/>
      <c r="AD76" s="62"/>
      <c r="AE76" s="4"/>
      <c r="AF76" s="4"/>
      <c r="AG76" s="62"/>
      <c r="AH76" s="4"/>
      <c r="AI76" s="4"/>
      <c r="AJ76" s="62"/>
      <c r="AK76" s="4"/>
      <c r="AL76" s="4"/>
      <c r="AM76" s="62"/>
      <c r="AN76" s="4"/>
      <c r="AO76" s="4"/>
      <c r="AP76" s="4"/>
      <c r="AQ76" s="4"/>
      <c r="AR76" s="4"/>
      <c r="AS76" s="4"/>
      <c r="AT76" s="2"/>
      <c r="AU76" s="2"/>
      <c r="AV76" s="2"/>
      <c r="AW76" s="2"/>
      <c r="AX76" s="2"/>
    </row>
    <row r="77" spans="1:82" x14ac:dyDescent="0.25">
      <c r="C77" s="4"/>
      <c r="D77" s="4"/>
      <c r="E77" s="4"/>
      <c r="F77" s="62"/>
      <c r="G77" s="4"/>
      <c r="H77" s="4"/>
      <c r="I77" s="4"/>
      <c r="J77" s="4"/>
      <c r="K77" s="4"/>
      <c r="L77" s="62"/>
      <c r="M77" s="4"/>
      <c r="N77" s="4"/>
      <c r="O77" s="62"/>
      <c r="P77" s="4"/>
      <c r="Q77" s="4"/>
      <c r="R77" s="62"/>
      <c r="S77" s="4"/>
      <c r="T77" s="4"/>
      <c r="U77" s="62"/>
      <c r="V77" s="4"/>
      <c r="W77" s="4"/>
      <c r="X77" s="62"/>
      <c r="Y77" s="4"/>
      <c r="Z77" s="4"/>
      <c r="AA77" s="62"/>
      <c r="AB77" s="4"/>
      <c r="AC77" s="4"/>
      <c r="AD77" s="62"/>
      <c r="AE77" s="4"/>
      <c r="AF77" s="4"/>
      <c r="AG77" s="62"/>
      <c r="AH77" s="4"/>
      <c r="AI77" s="4"/>
      <c r="AJ77" s="62"/>
      <c r="AK77" s="4"/>
      <c r="AL77" s="4"/>
      <c r="AM77" s="62"/>
      <c r="AN77" s="4"/>
      <c r="AO77" s="4"/>
      <c r="AP77" s="4"/>
      <c r="AQ77" s="4"/>
      <c r="AR77" s="4"/>
      <c r="AS77" s="4"/>
      <c r="AT77" s="2"/>
      <c r="AU77" s="2"/>
      <c r="AV77" s="2"/>
      <c r="AW77" s="2"/>
      <c r="AX77" s="2"/>
    </row>
    <row r="78" spans="1:82" x14ac:dyDescent="0.25">
      <c r="C78" s="4"/>
      <c r="D78" s="4"/>
      <c r="E78" s="4"/>
      <c r="F78" s="62"/>
      <c r="G78" s="4"/>
      <c r="H78" s="4"/>
      <c r="I78" s="4"/>
      <c r="J78" s="4"/>
      <c r="K78" s="4"/>
      <c r="L78" s="62"/>
      <c r="M78" s="4"/>
      <c r="N78" s="4"/>
      <c r="O78" s="62"/>
      <c r="P78" s="4"/>
      <c r="Q78" s="4"/>
      <c r="R78" s="62"/>
      <c r="S78" s="4"/>
      <c r="T78" s="4"/>
      <c r="U78" s="62"/>
      <c r="V78" s="4"/>
      <c r="W78" s="4"/>
      <c r="X78" s="62"/>
      <c r="Y78" s="4"/>
      <c r="Z78" s="4"/>
      <c r="AA78" s="62"/>
      <c r="AB78" s="4"/>
      <c r="AC78" s="4"/>
      <c r="AD78" s="62"/>
      <c r="AE78" s="4"/>
      <c r="AF78" s="4"/>
      <c r="AG78" s="62"/>
      <c r="AH78" s="4"/>
      <c r="AI78" s="4"/>
      <c r="AJ78" s="62"/>
      <c r="AK78" s="4"/>
      <c r="AL78" s="4"/>
      <c r="AM78" s="62"/>
      <c r="AN78" s="4"/>
      <c r="AO78" s="4"/>
      <c r="AP78" s="4"/>
      <c r="AQ78" s="4"/>
      <c r="AR78" s="4"/>
      <c r="AS78" s="4"/>
      <c r="AT78" s="2"/>
      <c r="AU78" s="2"/>
      <c r="AV78" s="2"/>
      <c r="AW78" s="2"/>
      <c r="AX78" s="2"/>
    </row>
    <row r="79" spans="1:82" x14ac:dyDescent="0.25">
      <c r="C79" s="4"/>
      <c r="D79" s="4"/>
      <c r="E79" s="4"/>
      <c r="F79" s="62"/>
      <c r="G79" s="4"/>
      <c r="H79" s="4"/>
      <c r="I79" s="4"/>
      <c r="J79" s="4"/>
      <c r="K79" s="4"/>
      <c r="L79" s="62"/>
      <c r="M79" s="4"/>
      <c r="N79" s="4"/>
      <c r="O79" s="62"/>
      <c r="P79" s="4"/>
      <c r="Q79" s="4"/>
      <c r="R79" s="62"/>
      <c r="S79" s="4"/>
      <c r="T79" s="4"/>
      <c r="U79" s="62"/>
      <c r="V79" s="4"/>
      <c r="W79" s="4"/>
      <c r="X79" s="62"/>
      <c r="Y79" s="4"/>
      <c r="Z79" s="4"/>
      <c r="AA79" s="62"/>
      <c r="AB79" s="4"/>
      <c r="AC79" s="4"/>
      <c r="AD79" s="62"/>
      <c r="AE79" s="4"/>
      <c r="AF79" s="4"/>
      <c r="AG79" s="62"/>
      <c r="AH79" s="4"/>
      <c r="AI79" s="4"/>
      <c r="AJ79" s="62"/>
      <c r="AK79" s="4"/>
      <c r="AL79" s="4"/>
      <c r="AM79" s="62"/>
      <c r="AN79" s="4"/>
      <c r="AO79" s="4"/>
      <c r="AP79" s="4"/>
      <c r="AQ79" s="4"/>
      <c r="AR79" s="4"/>
      <c r="AS79" s="4"/>
      <c r="AT79" s="2"/>
      <c r="AU79" s="2"/>
      <c r="AV79" s="2"/>
      <c r="AW79" s="2"/>
      <c r="AX79" s="2"/>
    </row>
    <row r="80" spans="1:82" x14ac:dyDescent="0.25">
      <c r="C80" s="4"/>
      <c r="D80" s="4"/>
      <c r="E80" s="4"/>
      <c r="F80" s="62"/>
      <c r="G80" s="4"/>
      <c r="H80" s="4"/>
      <c r="I80" s="4"/>
      <c r="J80" s="4"/>
      <c r="K80" s="4"/>
      <c r="L80" s="62"/>
      <c r="M80" s="4"/>
      <c r="N80" s="4"/>
      <c r="O80" s="62"/>
      <c r="P80" s="4"/>
      <c r="Q80" s="4"/>
      <c r="R80" s="62"/>
      <c r="S80" s="4"/>
      <c r="T80" s="4"/>
      <c r="U80" s="62"/>
      <c r="V80" s="4"/>
      <c r="W80" s="4"/>
      <c r="X80" s="62"/>
      <c r="Y80" s="4"/>
      <c r="Z80" s="4"/>
      <c r="AA80" s="62"/>
      <c r="AB80" s="4"/>
      <c r="AC80" s="4"/>
      <c r="AD80" s="62"/>
      <c r="AE80" s="4"/>
      <c r="AF80" s="4"/>
      <c r="AG80" s="62"/>
      <c r="AH80" s="4"/>
      <c r="AI80" s="4"/>
      <c r="AJ80" s="62"/>
      <c r="AK80" s="4"/>
      <c r="AL80" s="4"/>
      <c r="AM80" s="62"/>
      <c r="AN80" s="4"/>
      <c r="AO80" s="4"/>
      <c r="AP80" s="4"/>
      <c r="AQ80" s="4"/>
      <c r="AR80" s="4"/>
      <c r="AS80" s="4"/>
      <c r="AT80" s="2"/>
      <c r="AU80" s="2"/>
      <c r="AV80" s="2"/>
      <c r="AW80" s="2"/>
      <c r="AX80" s="2"/>
    </row>
    <row r="81" spans="46:50" x14ac:dyDescent="0.25">
      <c r="AT81" s="2"/>
      <c r="AU81" s="2"/>
      <c r="AV81" s="2"/>
      <c r="AW81" s="2"/>
      <c r="AX81" s="2"/>
    </row>
  </sheetData>
  <mergeCells count="38">
    <mergeCell ref="S5:U5"/>
    <mergeCell ref="A2:AR2"/>
    <mergeCell ref="AT2:CD2"/>
    <mergeCell ref="A4:A6"/>
    <mergeCell ref="B4:B6"/>
    <mergeCell ref="C4:C6"/>
    <mergeCell ref="D4:AM4"/>
    <mergeCell ref="AN4:AN6"/>
    <mergeCell ref="AO4:AO6"/>
    <mergeCell ref="AP4:AP6"/>
    <mergeCell ref="AQ4:AQ6"/>
    <mergeCell ref="D5:F5"/>
    <mergeCell ref="G5:I5"/>
    <mergeCell ref="J5:L5"/>
    <mergeCell ref="M5:O5"/>
    <mergeCell ref="P5:R5"/>
    <mergeCell ref="CD4:CD6"/>
    <mergeCell ref="CA5:CC5"/>
    <mergeCell ref="AT5:AV5"/>
    <mergeCell ref="AW5:AY5"/>
    <mergeCell ref="AZ5:BB5"/>
    <mergeCell ref="BC5:BE5"/>
    <mergeCell ref="BF5:BH5"/>
    <mergeCell ref="BI5:BK5"/>
    <mergeCell ref="BL5:BN5"/>
    <mergeCell ref="BO5:BQ5"/>
    <mergeCell ref="BR5:BT5"/>
    <mergeCell ref="BU5:BW5"/>
    <mergeCell ref="BX5:BZ5"/>
    <mergeCell ref="AK5:AM5"/>
    <mergeCell ref="AR4:AR6"/>
    <mergeCell ref="AS4:AS6"/>
    <mergeCell ref="AT4:CC4"/>
    <mergeCell ref="V5:X5"/>
    <mergeCell ref="Y5:AA5"/>
    <mergeCell ref="AB5:AD5"/>
    <mergeCell ref="AE5:AG5"/>
    <mergeCell ref="AH5:AJ5"/>
  </mergeCells>
  <pageMargins left="0.35433070866141736" right="0.19685039370078741" top="0.27559055118110237" bottom="0.23622047244094491" header="0.31496062992125984" footer="0.23622047244094491"/>
  <pageSetup paperSize="9" scale="74" orientation="landscape" blackAndWhite="1" verticalDpi="0" r:id="rId1"/>
  <colBreaks count="1" manualBreakCount="1">
    <brk id="39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DA1024-A6FD-48C5-8FB9-F2DAD39222D5}">
  <sheetPr>
    <tabColor rgb="FFFFC000"/>
  </sheetPr>
  <dimension ref="A1:CY81"/>
  <sheetViews>
    <sheetView showZeros="0" tabSelected="1" view="pageBreakPreview" zoomScale="85" zoomScaleNormal="100" zoomScaleSheetLayoutView="85" workbookViewId="0">
      <selection activeCell="AE73" sqref="AE73"/>
    </sheetView>
  </sheetViews>
  <sheetFormatPr defaultRowHeight="18.75" x14ac:dyDescent="0.25"/>
  <cols>
    <col min="1" max="1" width="5.42578125" style="1" customWidth="1"/>
    <col min="2" max="2" width="27.5703125" style="1" customWidth="1"/>
    <col min="3" max="3" width="7" style="3" customWidth="1"/>
    <col min="4" max="5" width="4.7109375" style="3" customWidth="1"/>
    <col min="6" max="6" width="4.7109375" style="63" customWidth="1"/>
    <col min="7" max="8" width="4.7109375" style="3" customWidth="1"/>
    <col min="9" max="9" width="4.7109375" style="63" customWidth="1"/>
    <col min="10" max="11" width="4.7109375" style="3" customWidth="1"/>
    <col min="12" max="12" width="4.7109375" style="63" customWidth="1"/>
    <col min="13" max="14" width="4.7109375" style="3" customWidth="1"/>
    <col min="15" max="15" width="4.7109375" style="63" customWidth="1"/>
    <col min="16" max="16" width="4.7109375" style="3" customWidth="1"/>
    <col min="17" max="17" width="4.5703125" style="3" customWidth="1"/>
    <col min="18" max="18" width="4.7109375" style="63" customWidth="1"/>
    <col min="19" max="20" width="4.7109375" style="3" customWidth="1"/>
    <col min="21" max="21" width="4.7109375" style="63" customWidth="1"/>
    <col min="22" max="23" width="4.7109375" style="3" customWidth="1"/>
    <col min="24" max="24" width="4.7109375" style="63" customWidth="1"/>
    <col min="25" max="26" width="4.7109375" style="3" customWidth="1"/>
    <col min="27" max="27" width="4.7109375" style="63" customWidth="1"/>
    <col min="28" max="32" width="4.7109375" style="3" customWidth="1"/>
    <col min="33" max="33" width="4.7109375" style="63" customWidth="1"/>
    <col min="34" max="35" width="4.7109375" style="3" customWidth="1"/>
    <col min="36" max="36" width="4.7109375" style="63" customWidth="1"/>
    <col min="37" max="38" width="4.7109375" style="3" customWidth="1"/>
    <col min="39" max="39" width="4.7109375" style="63" customWidth="1"/>
    <col min="40" max="40" width="10" style="3" hidden="1" customWidth="1"/>
    <col min="41" max="41" width="11" style="3" hidden="1" customWidth="1"/>
    <col min="42" max="42" width="9.7109375" style="3" hidden="1" customWidth="1"/>
    <col min="43" max="43" width="11.28515625" style="3" hidden="1" customWidth="1"/>
    <col min="44" max="44" width="16.42578125" style="3" hidden="1" customWidth="1"/>
    <col min="45" max="45" width="2.140625" style="3" hidden="1" customWidth="1"/>
    <col min="46" max="46" width="6.28515625" style="3" customWidth="1"/>
    <col min="47" max="47" width="9.7109375" style="3" hidden="1" customWidth="1"/>
    <col min="48" max="48" width="7.5703125" style="3" customWidth="1"/>
    <col min="49" max="49" width="6.5703125" style="3" customWidth="1"/>
    <col min="50" max="50" width="9.7109375" style="3" hidden="1" customWidth="1"/>
    <col min="51" max="51" width="8.7109375" style="3" customWidth="1"/>
    <col min="52" max="52" width="5.140625" style="3" customWidth="1"/>
    <col min="53" max="53" width="9.7109375" style="3" hidden="1" customWidth="1"/>
    <col min="54" max="54" width="9.140625" style="3"/>
    <col min="55" max="55" width="5" style="3" customWidth="1"/>
    <col min="56" max="56" width="9.7109375" style="3" hidden="1" customWidth="1"/>
    <col min="57" max="57" width="9.140625" style="3"/>
    <col min="58" max="58" width="6.5703125" style="3" customWidth="1"/>
    <col min="59" max="59" width="9.7109375" style="3" hidden="1" customWidth="1"/>
    <col min="60" max="60" width="7.7109375" style="3" customWidth="1"/>
    <col min="61" max="61" width="5.7109375" style="3" customWidth="1"/>
    <col min="62" max="62" width="9.7109375" style="3" hidden="1" customWidth="1"/>
    <col min="63" max="63" width="10.85546875" style="3" customWidth="1"/>
    <col min="64" max="64" width="6.7109375" style="3" customWidth="1"/>
    <col min="65" max="65" width="9.7109375" style="3" hidden="1" customWidth="1"/>
    <col min="66" max="66" width="11.7109375" style="3" bestFit="1" customWidth="1"/>
    <col min="67" max="67" width="6.7109375" style="3" customWidth="1"/>
    <col min="68" max="68" width="9.7109375" style="3" hidden="1" customWidth="1"/>
    <col min="69" max="69" width="8.85546875" style="3" customWidth="1"/>
    <col min="70" max="70" width="5.42578125" style="3" customWidth="1"/>
    <col min="71" max="71" width="9.7109375" style="3" hidden="1" customWidth="1"/>
    <col min="72" max="72" width="4" style="3" customWidth="1"/>
    <col min="73" max="73" width="5.42578125" style="3" customWidth="1"/>
    <col min="74" max="74" width="9.7109375" style="3" hidden="1" customWidth="1"/>
    <col min="75" max="75" width="5" style="3" customWidth="1"/>
    <col min="76" max="76" width="6" style="3" customWidth="1"/>
    <col min="77" max="77" width="9.7109375" style="3" hidden="1" customWidth="1"/>
    <col min="78" max="78" width="7.85546875" style="3" customWidth="1"/>
    <col min="79" max="79" width="5.28515625" style="3" customWidth="1"/>
    <col min="80" max="80" width="9.7109375" style="3" hidden="1" customWidth="1"/>
    <col min="81" max="81" width="8.42578125" style="3" customWidth="1"/>
    <col min="82" max="85" width="12.140625" style="2" customWidth="1"/>
    <col min="86" max="86" width="18" style="1" customWidth="1"/>
    <col min="87" max="87" width="20.7109375" style="1" customWidth="1"/>
    <col min="88" max="16384" width="9.140625" style="1"/>
  </cols>
  <sheetData>
    <row r="1" spans="1:92" s="78" customFormat="1" x14ac:dyDescent="0.25"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  <c r="AA1" s="79"/>
      <c r="AB1" s="79"/>
      <c r="AC1" s="79"/>
      <c r="AD1" s="79"/>
      <c r="AE1" s="79"/>
      <c r="AF1" s="79"/>
      <c r="AG1" s="79"/>
      <c r="AH1" s="79"/>
      <c r="AI1" s="79"/>
      <c r="AJ1" s="79"/>
      <c r="AK1" s="79"/>
      <c r="AL1" s="79"/>
      <c r="AM1" s="79"/>
      <c r="AN1" s="79"/>
      <c r="AO1" s="79"/>
      <c r="AP1" s="79"/>
      <c r="AQ1" s="79"/>
      <c r="AR1" s="79"/>
      <c r="AS1" s="79"/>
      <c r="AT1" s="79"/>
      <c r="AU1" s="79"/>
      <c r="AV1" s="79"/>
      <c r="AW1" s="79"/>
      <c r="AX1" s="79"/>
      <c r="AY1" s="79"/>
      <c r="AZ1" s="79"/>
      <c r="BA1" s="79"/>
      <c r="BB1" s="79"/>
      <c r="BC1" s="79"/>
      <c r="BD1" s="79"/>
      <c r="BE1" s="79"/>
      <c r="BF1" s="79"/>
      <c r="BG1" s="79"/>
      <c r="BH1" s="79"/>
      <c r="BI1" s="79"/>
      <c r="BJ1" s="79"/>
      <c r="BK1" s="79"/>
      <c r="BL1" s="79"/>
      <c r="BM1" s="79"/>
      <c r="BN1" s="79"/>
      <c r="BO1" s="79"/>
      <c r="BP1" s="79"/>
      <c r="BQ1" s="79"/>
      <c r="BR1" s="79"/>
      <c r="BS1" s="79"/>
      <c r="BT1" s="79"/>
      <c r="BU1" s="79"/>
      <c r="BV1" s="79"/>
      <c r="BW1" s="79"/>
      <c r="BX1" s="79"/>
      <c r="BY1" s="79"/>
      <c r="BZ1" s="79"/>
      <c r="CA1" s="79"/>
      <c r="CB1" s="79"/>
      <c r="CC1" s="79"/>
      <c r="CD1" s="80"/>
      <c r="CE1" s="80"/>
      <c r="CF1" s="80"/>
      <c r="CG1" s="80"/>
    </row>
    <row r="2" spans="1:92" s="78" customFormat="1" ht="20.25" x14ac:dyDescent="0.25">
      <c r="A2" s="115" t="s">
        <v>71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  <c r="W2" s="115"/>
      <c r="X2" s="115"/>
      <c r="Y2" s="115"/>
      <c r="Z2" s="115"/>
      <c r="AA2" s="115"/>
      <c r="AB2" s="115"/>
      <c r="AC2" s="115"/>
      <c r="AD2" s="115"/>
      <c r="AE2" s="115"/>
      <c r="AF2" s="115"/>
      <c r="AG2" s="115"/>
      <c r="AH2" s="115"/>
      <c r="AI2" s="115"/>
      <c r="AJ2" s="115"/>
      <c r="AK2" s="115"/>
      <c r="AL2" s="115"/>
      <c r="AM2" s="115"/>
      <c r="AN2" s="115"/>
      <c r="AO2" s="115"/>
      <c r="AP2" s="115"/>
      <c r="AQ2" s="115"/>
      <c r="AR2" s="115"/>
      <c r="AS2" s="79"/>
      <c r="AT2" s="115" t="s">
        <v>97</v>
      </c>
      <c r="AU2" s="115"/>
      <c r="AV2" s="115"/>
      <c r="AW2" s="115"/>
      <c r="AX2" s="115"/>
      <c r="AY2" s="115"/>
      <c r="AZ2" s="115"/>
      <c r="BA2" s="115"/>
      <c r="BB2" s="115"/>
      <c r="BC2" s="115"/>
      <c r="BD2" s="115"/>
      <c r="BE2" s="115"/>
      <c r="BF2" s="115"/>
      <c r="BG2" s="115"/>
      <c r="BH2" s="115"/>
      <c r="BI2" s="115"/>
      <c r="BJ2" s="115"/>
      <c r="BK2" s="115"/>
      <c r="BL2" s="115"/>
      <c r="BM2" s="115"/>
      <c r="BN2" s="115"/>
      <c r="BO2" s="115"/>
      <c r="BP2" s="115"/>
      <c r="BQ2" s="115"/>
      <c r="BR2" s="115"/>
      <c r="BS2" s="115"/>
      <c r="BT2" s="115"/>
      <c r="BU2" s="115"/>
      <c r="BV2" s="115"/>
      <c r="BW2" s="115"/>
      <c r="BX2" s="115"/>
      <c r="BY2" s="115"/>
      <c r="BZ2" s="115"/>
      <c r="CA2" s="115"/>
      <c r="CB2" s="115"/>
      <c r="CC2" s="115"/>
      <c r="CD2" s="115"/>
      <c r="CE2" s="81"/>
      <c r="CF2" s="81"/>
      <c r="CG2" s="81"/>
      <c r="CH2" s="82"/>
      <c r="CI2" s="82"/>
      <c r="CJ2" s="82"/>
      <c r="CK2" s="82"/>
      <c r="CL2" s="82"/>
      <c r="CM2" s="82"/>
      <c r="CN2" s="82"/>
    </row>
    <row r="3" spans="1:92" s="78" customFormat="1" x14ac:dyDescent="0.25"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79"/>
      <c r="AD3" s="79"/>
      <c r="AE3" s="79"/>
      <c r="AF3" s="79"/>
      <c r="AG3" s="79"/>
      <c r="AH3" s="79"/>
      <c r="AI3" s="79"/>
      <c r="AJ3" s="79"/>
      <c r="AK3" s="79"/>
      <c r="AL3" s="79"/>
      <c r="AM3" s="79"/>
      <c r="AN3" s="79"/>
      <c r="AO3" s="79"/>
      <c r="AP3" s="79"/>
      <c r="AQ3" s="79"/>
      <c r="AR3" s="79"/>
      <c r="AS3" s="79"/>
      <c r="AT3" s="79"/>
      <c r="AU3" s="79"/>
      <c r="AV3" s="79"/>
      <c r="AW3" s="79"/>
      <c r="AX3" s="79"/>
      <c r="AY3" s="79"/>
      <c r="AZ3" s="79"/>
      <c r="BA3" s="79"/>
      <c r="BB3" s="79"/>
      <c r="BC3" s="79"/>
      <c r="BD3" s="79"/>
      <c r="BE3" s="79"/>
      <c r="BF3" s="79"/>
      <c r="BG3" s="79"/>
      <c r="BH3" s="79"/>
      <c r="BI3" s="79"/>
      <c r="BJ3" s="79"/>
      <c r="BK3" s="79"/>
      <c r="BL3" s="79"/>
      <c r="BM3" s="79"/>
      <c r="BN3" s="79"/>
      <c r="BO3" s="79"/>
      <c r="BP3" s="79"/>
      <c r="BQ3" s="79"/>
      <c r="BR3" s="79"/>
      <c r="BS3" s="79"/>
      <c r="BT3" s="79"/>
      <c r="BU3" s="79"/>
      <c r="BV3" s="79"/>
      <c r="BW3" s="79"/>
      <c r="BX3" s="79"/>
      <c r="BY3" s="79"/>
      <c r="BZ3" s="114" t="s">
        <v>100</v>
      </c>
      <c r="CA3" s="114"/>
      <c r="CB3" s="114"/>
      <c r="CC3" s="114"/>
      <c r="CD3" s="114"/>
      <c r="CE3" s="80"/>
      <c r="CF3" s="80"/>
      <c r="CG3" s="80"/>
    </row>
    <row r="4" spans="1:92" s="14" customFormat="1" ht="27" customHeight="1" x14ac:dyDescent="0.25">
      <c r="A4" s="116" t="s">
        <v>0</v>
      </c>
      <c r="B4" s="116" t="s">
        <v>1</v>
      </c>
      <c r="C4" s="117" t="s">
        <v>2</v>
      </c>
      <c r="D4" s="118" t="s">
        <v>3</v>
      </c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118"/>
      <c r="P4" s="118"/>
      <c r="Q4" s="118"/>
      <c r="R4" s="118"/>
      <c r="S4" s="118"/>
      <c r="T4" s="118"/>
      <c r="U4" s="118"/>
      <c r="V4" s="118"/>
      <c r="W4" s="118"/>
      <c r="X4" s="118"/>
      <c r="Y4" s="118"/>
      <c r="Z4" s="118"/>
      <c r="AA4" s="118"/>
      <c r="AB4" s="118"/>
      <c r="AC4" s="118"/>
      <c r="AD4" s="118"/>
      <c r="AE4" s="118"/>
      <c r="AF4" s="118"/>
      <c r="AG4" s="118"/>
      <c r="AH4" s="118"/>
      <c r="AI4" s="118"/>
      <c r="AJ4" s="118"/>
      <c r="AK4" s="118"/>
      <c r="AL4" s="118"/>
      <c r="AM4" s="118"/>
      <c r="AN4" s="105" t="s">
        <v>72</v>
      </c>
      <c r="AO4" s="105" t="s">
        <v>4</v>
      </c>
      <c r="AP4" s="105" t="s">
        <v>5</v>
      </c>
      <c r="AQ4" s="105"/>
      <c r="AR4" s="105"/>
      <c r="AS4" s="46"/>
      <c r="AT4" s="104" t="s">
        <v>3</v>
      </c>
      <c r="AU4" s="104"/>
      <c r="AV4" s="104"/>
      <c r="AW4" s="104"/>
      <c r="AX4" s="104"/>
      <c r="AY4" s="104"/>
      <c r="AZ4" s="104"/>
      <c r="BA4" s="104"/>
      <c r="BB4" s="104"/>
      <c r="BC4" s="104"/>
      <c r="BD4" s="104"/>
      <c r="BE4" s="104"/>
      <c r="BF4" s="104"/>
      <c r="BG4" s="104"/>
      <c r="BH4" s="104"/>
      <c r="BI4" s="104"/>
      <c r="BJ4" s="104"/>
      <c r="BK4" s="104"/>
      <c r="BL4" s="104"/>
      <c r="BM4" s="104"/>
      <c r="BN4" s="104"/>
      <c r="BO4" s="104"/>
      <c r="BP4" s="104"/>
      <c r="BQ4" s="104"/>
      <c r="BR4" s="104"/>
      <c r="BS4" s="104"/>
      <c r="BT4" s="104"/>
      <c r="BU4" s="104"/>
      <c r="BV4" s="104"/>
      <c r="BW4" s="104"/>
      <c r="BX4" s="104"/>
      <c r="BY4" s="104"/>
      <c r="BZ4" s="104"/>
      <c r="CA4" s="104"/>
      <c r="CB4" s="104"/>
      <c r="CC4" s="104"/>
      <c r="CD4" s="108" t="s">
        <v>78</v>
      </c>
      <c r="CE4" s="83"/>
      <c r="CF4" s="69"/>
      <c r="CG4" s="69"/>
    </row>
    <row r="5" spans="1:92" s="14" customFormat="1" ht="25.5" customHeight="1" x14ac:dyDescent="0.25">
      <c r="A5" s="116"/>
      <c r="B5" s="116"/>
      <c r="C5" s="117"/>
      <c r="D5" s="118" t="s">
        <v>8</v>
      </c>
      <c r="E5" s="118"/>
      <c r="F5" s="118"/>
      <c r="G5" s="118" t="s">
        <v>9</v>
      </c>
      <c r="H5" s="118"/>
      <c r="I5" s="118"/>
      <c r="J5" s="118" t="s">
        <v>10</v>
      </c>
      <c r="K5" s="118"/>
      <c r="L5" s="118"/>
      <c r="M5" s="118" t="s">
        <v>11</v>
      </c>
      <c r="N5" s="118"/>
      <c r="O5" s="118"/>
      <c r="P5" s="118" t="s">
        <v>12</v>
      </c>
      <c r="Q5" s="118"/>
      <c r="R5" s="118"/>
      <c r="S5" s="118" t="s">
        <v>13</v>
      </c>
      <c r="T5" s="118"/>
      <c r="U5" s="118"/>
      <c r="V5" s="118" t="s">
        <v>14</v>
      </c>
      <c r="W5" s="118"/>
      <c r="X5" s="118"/>
      <c r="Y5" s="118" t="s">
        <v>15</v>
      </c>
      <c r="Z5" s="118"/>
      <c r="AA5" s="118"/>
      <c r="AB5" s="118" t="s">
        <v>16</v>
      </c>
      <c r="AC5" s="118"/>
      <c r="AD5" s="118"/>
      <c r="AE5" s="118" t="s">
        <v>17</v>
      </c>
      <c r="AF5" s="118"/>
      <c r="AG5" s="118"/>
      <c r="AH5" s="118" t="s">
        <v>18</v>
      </c>
      <c r="AI5" s="118"/>
      <c r="AJ5" s="118"/>
      <c r="AK5" s="118" t="s">
        <v>19</v>
      </c>
      <c r="AL5" s="118"/>
      <c r="AM5" s="118"/>
      <c r="AN5" s="105"/>
      <c r="AO5" s="105"/>
      <c r="AP5" s="105"/>
      <c r="AQ5" s="105"/>
      <c r="AR5" s="105"/>
      <c r="AS5" s="46"/>
      <c r="AT5" s="104" t="s">
        <v>8</v>
      </c>
      <c r="AU5" s="104"/>
      <c r="AV5" s="104"/>
      <c r="AW5" s="104" t="s">
        <v>9</v>
      </c>
      <c r="AX5" s="104"/>
      <c r="AY5" s="104"/>
      <c r="AZ5" s="104" t="s">
        <v>10</v>
      </c>
      <c r="BA5" s="104"/>
      <c r="BB5" s="104"/>
      <c r="BC5" s="104" t="s">
        <v>11</v>
      </c>
      <c r="BD5" s="104"/>
      <c r="BE5" s="104"/>
      <c r="BF5" s="104" t="s">
        <v>12</v>
      </c>
      <c r="BG5" s="104"/>
      <c r="BH5" s="104"/>
      <c r="BI5" s="104" t="s">
        <v>13</v>
      </c>
      <c r="BJ5" s="104"/>
      <c r="BK5" s="104"/>
      <c r="BL5" s="104" t="s">
        <v>14</v>
      </c>
      <c r="BM5" s="104"/>
      <c r="BN5" s="104"/>
      <c r="BO5" s="104" t="s">
        <v>15</v>
      </c>
      <c r="BP5" s="104"/>
      <c r="BQ5" s="104"/>
      <c r="BR5" s="104" t="s">
        <v>16</v>
      </c>
      <c r="BS5" s="104"/>
      <c r="BT5" s="104"/>
      <c r="BU5" s="104" t="s">
        <v>17</v>
      </c>
      <c r="BV5" s="104"/>
      <c r="BW5" s="104"/>
      <c r="BX5" s="104" t="s">
        <v>18</v>
      </c>
      <c r="BY5" s="104"/>
      <c r="BZ5" s="104"/>
      <c r="CA5" s="104" t="s">
        <v>19</v>
      </c>
      <c r="CB5" s="104"/>
      <c r="CC5" s="104"/>
      <c r="CD5" s="108"/>
      <c r="CE5" s="83"/>
      <c r="CF5" s="69"/>
      <c r="CG5" s="69"/>
    </row>
    <row r="6" spans="1:92" s="8" customFormat="1" ht="54" customHeight="1" x14ac:dyDescent="0.25">
      <c r="A6" s="116"/>
      <c r="B6" s="116"/>
      <c r="C6" s="117"/>
      <c r="D6" s="72" t="s">
        <v>20</v>
      </c>
      <c r="E6" s="72" t="s">
        <v>21</v>
      </c>
      <c r="F6" s="96" t="s">
        <v>74</v>
      </c>
      <c r="G6" s="72" t="s">
        <v>20</v>
      </c>
      <c r="H6" s="72" t="s">
        <v>21</v>
      </c>
      <c r="I6" s="96" t="s">
        <v>74</v>
      </c>
      <c r="J6" s="72" t="s">
        <v>20</v>
      </c>
      <c r="K6" s="72" t="s">
        <v>21</v>
      </c>
      <c r="L6" s="96" t="s">
        <v>74</v>
      </c>
      <c r="M6" s="72" t="s">
        <v>20</v>
      </c>
      <c r="N6" s="72" t="s">
        <v>21</v>
      </c>
      <c r="O6" s="96" t="s">
        <v>74</v>
      </c>
      <c r="P6" s="72" t="s">
        <v>20</v>
      </c>
      <c r="Q6" s="72" t="s">
        <v>21</v>
      </c>
      <c r="R6" s="96" t="s">
        <v>74</v>
      </c>
      <c r="S6" s="72" t="s">
        <v>20</v>
      </c>
      <c r="T6" s="72" t="s">
        <v>21</v>
      </c>
      <c r="U6" s="96" t="s">
        <v>74</v>
      </c>
      <c r="V6" s="72" t="s">
        <v>20</v>
      </c>
      <c r="W6" s="72" t="s">
        <v>21</v>
      </c>
      <c r="X6" s="96" t="s">
        <v>74</v>
      </c>
      <c r="Y6" s="72" t="s">
        <v>20</v>
      </c>
      <c r="Z6" s="72" t="s">
        <v>21</v>
      </c>
      <c r="AA6" s="96" t="s">
        <v>74</v>
      </c>
      <c r="AB6" s="72" t="s">
        <v>20</v>
      </c>
      <c r="AC6" s="72" t="s">
        <v>21</v>
      </c>
      <c r="AD6" s="72" t="s">
        <v>74</v>
      </c>
      <c r="AE6" s="72" t="s">
        <v>20</v>
      </c>
      <c r="AF6" s="72" t="s">
        <v>21</v>
      </c>
      <c r="AG6" s="96" t="s">
        <v>74</v>
      </c>
      <c r="AH6" s="72" t="s">
        <v>20</v>
      </c>
      <c r="AI6" s="72" t="s">
        <v>21</v>
      </c>
      <c r="AJ6" s="96" t="s">
        <v>74</v>
      </c>
      <c r="AK6" s="72" t="s">
        <v>20</v>
      </c>
      <c r="AL6" s="72" t="s">
        <v>21</v>
      </c>
      <c r="AM6" s="96" t="s">
        <v>74</v>
      </c>
      <c r="AN6" s="105"/>
      <c r="AO6" s="105"/>
      <c r="AP6" s="105"/>
      <c r="AQ6" s="105"/>
      <c r="AR6" s="105"/>
      <c r="AS6" s="47"/>
      <c r="AT6" s="7" t="s">
        <v>75</v>
      </c>
      <c r="AU6" s="7" t="s">
        <v>77</v>
      </c>
      <c r="AV6" s="7" t="s">
        <v>76</v>
      </c>
      <c r="AW6" s="7" t="s">
        <v>75</v>
      </c>
      <c r="AX6" s="7" t="s">
        <v>77</v>
      </c>
      <c r="AY6" s="7" t="s">
        <v>76</v>
      </c>
      <c r="AZ6" s="7" t="s">
        <v>75</v>
      </c>
      <c r="BA6" s="7" t="s">
        <v>77</v>
      </c>
      <c r="BB6" s="7" t="s">
        <v>76</v>
      </c>
      <c r="BC6" s="7" t="s">
        <v>75</v>
      </c>
      <c r="BD6" s="7" t="s">
        <v>77</v>
      </c>
      <c r="BE6" s="7" t="s">
        <v>76</v>
      </c>
      <c r="BF6" s="7" t="s">
        <v>75</v>
      </c>
      <c r="BG6" s="7" t="s">
        <v>77</v>
      </c>
      <c r="BH6" s="7" t="s">
        <v>76</v>
      </c>
      <c r="BI6" s="7" t="s">
        <v>75</v>
      </c>
      <c r="BJ6" s="7" t="s">
        <v>77</v>
      </c>
      <c r="BK6" s="7" t="s">
        <v>76</v>
      </c>
      <c r="BL6" s="7" t="s">
        <v>75</v>
      </c>
      <c r="BM6" s="7" t="s">
        <v>77</v>
      </c>
      <c r="BN6" s="7" t="s">
        <v>76</v>
      </c>
      <c r="BO6" s="7" t="s">
        <v>75</v>
      </c>
      <c r="BP6" s="7" t="s">
        <v>77</v>
      </c>
      <c r="BQ6" s="7" t="s">
        <v>76</v>
      </c>
      <c r="BR6" s="7" t="s">
        <v>75</v>
      </c>
      <c r="BS6" s="7" t="s">
        <v>77</v>
      </c>
      <c r="BT6" s="7" t="s">
        <v>76</v>
      </c>
      <c r="BU6" s="7" t="s">
        <v>75</v>
      </c>
      <c r="BV6" s="7" t="s">
        <v>77</v>
      </c>
      <c r="BW6" s="7" t="s">
        <v>76</v>
      </c>
      <c r="BX6" s="7" t="s">
        <v>75</v>
      </c>
      <c r="BY6" s="7" t="s">
        <v>77</v>
      </c>
      <c r="BZ6" s="7" t="s">
        <v>76</v>
      </c>
      <c r="CA6" s="7" t="s">
        <v>75</v>
      </c>
      <c r="CB6" s="7" t="s">
        <v>77</v>
      </c>
      <c r="CC6" s="7" t="s">
        <v>76</v>
      </c>
      <c r="CD6" s="108"/>
      <c r="CE6" s="83"/>
      <c r="CF6" s="69"/>
      <c r="CG6" s="69"/>
      <c r="CH6" s="57"/>
      <c r="CI6" s="58"/>
    </row>
    <row r="7" spans="1:92" s="14" customFormat="1" ht="34.5" customHeight="1" x14ac:dyDescent="0.25">
      <c r="A7" s="97"/>
      <c r="B7" s="97" t="s">
        <v>81</v>
      </c>
      <c r="C7" s="73">
        <f t="shared" ref="C7:AH7" si="0">C8+C59</f>
        <v>0</v>
      </c>
      <c r="D7" s="73">
        <f t="shared" si="0"/>
        <v>0</v>
      </c>
      <c r="E7" s="73">
        <f t="shared" si="0"/>
        <v>0</v>
      </c>
      <c r="F7" s="73">
        <f t="shared" si="0"/>
        <v>0</v>
      </c>
      <c r="G7" s="73">
        <f t="shared" si="0"/>
        <v>0</v>
      </c>
      <c r="H7" s="73">
        <f t="shared" si="0"/>
        <v>0</v>
      </c>
      <c r="I7" s="73">
        <f t="shared" si="0"/>
        <v>0</v>
      </c>
      <c r="J7" s="73">
        <f t="shared" si="0"/>
        <v>0</v>
      </c>
      <c r="K7" s="73">
        <f t="shared" si="0"/>
        <v>0</v>
      </c>
      <c r="L7" s="73">
        <f t="shared" si="0"/>
        <v>0</v>
      </c>
      <c r="M7" s="73">
        <f t="shared" si="0"/>
        <v>0</v>
      </c>
      <c r="N7" s="73">
        <f t="shared" si="0"/>
        <v>0</v>
      </c>
      <c r="O7" s="73">
        <f t="shared" si="0"/>
        <v>0</v>
      </c>
      <c r="P7" s="73">
        <f t="shared" si="0"/>
        <v>0</v>
      </c>
      <c r="Q7" s="73">
        <f t="shared" si="0"/>
        <v>0</v>
      </c>
      <c r="R7" s="73">
        <f t="shared" si="0"/>
        <v>0</v>
      </c>
      <c r="S7" s="73">
        <f t="shared" si="0"/>
        <v>0</v>
      </c>
      <c r="T7" s="73">
        <f t="shared" si="0"/>
        <v>0</v>
      </c>
      <c r="U7" s="73">
        <f t="shared" si="0"/>
        <v>0</v>
      </c>
      <c r="V7" s="73">
        <f t="shared" si="0"/>
        <v>0</v>
      </c>
      <c r="W7" s="73">
        <f t="shared" si="0"/>
        <v>0</v>
      </c>
      <c r="X7" s="73">
        <f t="shared" si="0"/>
        <v>0</v>
      </c>
      <c r="Y7" s="73">
        <f t="shared" si="0"/>
        <v>0</v>
      </c>
      <c r="Z7" s="73">
        <f t="shared" si="0"/>
        <v>0</v>
      </c>
      <c r="AA7" s="73">
        <f t="shared" si="0"/>
        <v>0</v>
      </c>
      <c r="AB7" s="73">
        <f t="shared" si="0"/>
        <v>0</v>
      </c>
      <c r="AC7" s="73">
        <f t="shared" si="0"/>
        <v>0</v>
      </c>
      <c r="AD7" s="73">
        <f t="shared" si="0"/>
        <v>0</v>
      </c>
      <c r="AE7" s="73">
        <f t="shared" si="0"/>
        <v>0</v>
      </c>
      <c r="AF7" s="73">
        <f t="shared" si="0"/>
        <v>0</v>
      </c>
      <c r="AG7" s="73">
        <f t="shared" si="0"/>
        <v>0</v>
      </c>
      <c r="AH7" s="73">
        <f t="shared" si="0"/>
        <v>0</v>
      </c>
      <c r="AI7" s="73">
        <f t="shared" ref="AI7:BN7" si="1">AI8+AI59</f>
        <v>0</v>
      </c>
      <c r="AJ7" s="73">
        <f t="shared" si="1"/>
        <v>0</v>
      </c>
      <c r="AK7" s="73">
        <f t="shared" si="1"/>
        <v>0</v>
      </c>
      <c r="AL7" s="73">
        <f t="shared" si="1"/>
        <v>0</v>
      </c>
      <c r="AM7" s="73">
        <f t="shared" si="1"/>
        <v>0</v>
      </c>
      <c r="AN7" s="13">
        <f t="shared" si="1"/>
        <v>0</v>
      </c>
      <c r="AO7" s="13">
        <f t="shared" si="1"/>
        <v>0</v>
      </c>
      <c r="AP7" s="13">
        <f t="shared" si="1"/>
        <v>0</v>
      </c>
      <c r="AQ7" s="13">
        <f t="shared" si="1"/>
        <v>0</v>
      </c>
      <c r="AR7" s="13">
        <f t="shared" si="1"/>
        <v>0</v>
      </c>
      <c r="AS7" s="13">
        <f t="shared" si="1"/>
        <v>0</v>
      </c>
      <c r="AT7" s="13">
        <f t="shared" si="1"/>
        <v>0</v>
      </c>
      <c r="AU7" s="13">
        <f t="shared" si="1"/>
        <v>14700000</v>
      </c>
      <c r="AV7" s="13">
        <f t="shared" si="1"/>
        <v>0</v>
      </c>
      <c r="AW7" s="13">
        <f t="shared" si="1"/>
        <v>0</v>
      </c>
      <c r="AX7" s="13">
        <f t="shared" si="1"/>
        <v>14700000</v>
      </c>
      <c r="AY7" s="13">
        <f t="shared" si="1"/>
        <v>0</v>
      </c>
      <c r="AZ7" s="13">
        <f t="shared" si="1"/>
        <v>0</v>
      </c>
      <c r="BA7" s="13">
        <f t="shared" si="1"/>
        <v>14700000</v>
      </c>
      <c r="BB7" s="13">
        <f t="shared" si="1"/>
        <v>0</v>
      </c>
      <c r="BC7" s="13">
        <f t="shared" si="1"/>
        <v>0</v>
      </c>
      <c r="BD7" s="13">
        <f t="shared" si="1"/>
        <v>14700000</v>
      </c>
      <c r="BE7" s="13">
        <f t="shared" si="1"/>
        <v>0</v>
      </c>
      <c r="BF7" s="13">
        <f t="shared" si="1"/>
        <v>0</v>
      </c>
      <c r="BG7" s="13">
        <f t="shared" si="1"/>
        <v>14700000</v>
      </c>
      <c r="BH7" s="13">
        <f t="shared" si="1"/>
        <v>0</v>
      </c>
      <c r="BI7" s="13">
        <f t="shared" si="1"/>
        <v>0</v>
      </c>
      <c r="BJ7" s="13">
        <f t="shared" si="1"/>
        <v>14700000</v>
      </c>
      <c r="BK7" s="13">
        <f t="shared" si="1"/>
        <v>0</v>
      </c>
      <c r="BL7" s="13">
        <f t="shared" si="1"/>
        <v>0</v>
      </c>
      <c r="BM7" s="13">
        <f t="shared" si="1"/>
        <v>14700000</v>
      </c>
      <c r="BN7" s="13">
        <f t="shared" si="1"/>
        <v>0</v>
      </c>
      <c r="BO7" s="13">
        <f t="shared" ref="BO7:CD7" si="2">BO8+BO59</f>
        <v>0</v>
      </c>
      <c r="BP7" s="13">
        <f t="shared" si="2"/>
        <v>14700000</v>
      </c>
      <c r="BQ7" s="13">
        <f t="shared" si="2"/>
        <v>0</v>
      </c>
      <c r="BR7" s="13">
        <f t="shared" si="2"/>
        <v>0</v>
      </c>
      <c r="BS7" s="13">
        <f t="shared" si="2"/>
        <v>14700000</v>
      </c>
      <c r="BT7" s="13">
        <f t="shared" si="2"/>
        <v>0</v>
      </c>
      <c r="BU7" s="13">
        <f t="shared" si="2"/>
        <v>0</v>
      </c>
      <c r="BV7" s="13">
        <f t="shared" si="2"/>
        <v>14700000</v>
      </c>
      <c r="BW7" s="13">
        <f t="shared" si="2"/>
        <v>0</v>
      </c>
      <c r="BX7" s="13">
        <f t="shared" si="2"/>
        <v>0</v>
      </c>
      <c r="BY7" s="13">
        <f t="shared" si="2"/>
        <v>14700000</v>
      </c>
      <c r="BZ7" s="13">
        <f t="shared" si="2"/>
        <v>0</v>
      </c>
      <c r="CA7" s="13">
        <f t="shared" si="2"/>
        <v>0</v>
      </c>
      <c r="CB7" s="13">
        <f t="shared" si="2"/>
        <v>14700000</v>
      </c>
      <c r="CC7" s="13">
        <f t="shared" si="2"/>
        <v>0</v>
      </c>
      <c r="CD7" s="13">
        <f t="shared" si="2"/>
        <v>0</v>
      </c>
      <c r="CE7" s="84"/>
      <c r="CF7" s="70"/>
      <c r="CG7" s="70"/>
      <c r="CH7" s="26"/>
      <c r="CI7" s="59"/>
    </row>
    <row r="8" spans="1:92" s="14" customFormat="1" ht="36" customHeight="1" x14ac:dyDescent="0.25">
      <c r="A8" s="98" t="s">
        <v>80</v>
      </c>
      <c r="B8" s="98" t="s">
        <v>82</v>
      </c>
      <c r="C8" s="74">
        <f t="shared" ref="C8:AH8" si="3">SUM(C9:C58)</f>
        <v>0</v>
      </c>
      <c r="D8" s="74">
        <f t="shared" si="3"/>
        <v>0</v>
      </c>
      <c r="E8" s="74">
        <f t="shared" si="3"/>
        <v>0</v>
      </c>
      <c r="F8" s="73">
        <f t="shared" si="3"/>
        <v>0</v>
      </c>
      <c r="G8" s="74">
        <f t="shared" si="3"/>
        <v>0</v>
      </c>
      <c r="H8" s="74">
        <f t="shared" si="3"/>
        <v>0</v>
      </c>
      <c r="I8" s="73">
        <f t="shared" si="3"/>
        <v>0</v>
      </c>
      <c r="J8" s="74">
        <f t="shared" si="3"/>
        <v>0</v>
      </c>
      <c r="K8" s="74">
        <f t="shared" si="3"/>
        <v>0</v>
      </c>
      <c r="L8" s="73">
        <f t="shared" si="3"/>
        <v>0</v>
      </c>
      <c r="M8" s="74">
        <f t="shared" si="3"/>
        <v>0</v>
      </c>
      <c r="N8" s="74">
        <f t="shared" si="3"/>
        <v>0</v>
      </c>
      <c r="O8" s="73">
        <f t="shared" si="3"/>
        <v>0</v>
      </c>
      <c r="P8" s="74">
        <f t="shared" si="3"/>
        <v>0</v>
      </c>
      <c r="Q8" s="74">
        <f t="shared" si="3"/>
        <v>0</v>
      </c>
      <c r="R8" s="73">
        <f t="shared" si="3"/>
        <v>0</v>
      </c>
      <c r="S8" s="74">
        <f t="shared" si="3"/>
        <v>0</v>
      </c>
      <c r="T8" s="74">
        <f t="shared" si="3"/>
        <v>0</v>
      </c>
      <c r="U8" s="73">
        <f t="shared" si="3"/>
        <v>0</v>
      </c>
      <c r="V8" s="74">
        <f t="shared" si="3"/>
        <v>0</v>
      </c>
      <c r="W8" s="74">
        <f t="shared" si="3"/>
        <v>0</v>
      </c>
      <c r="X8" s="73">
        <f t="shared" si="3"/>
        <v>0</v>
      </c>
      <c r="Y8" s="74">
        <f t="shared" si="3"/>
        <v>0</v>
      </c>
      <c r="Z8" s="74">
        <f t="shared" si="3"/>
        <v>0</v>
      </c>
      <c r="AA8" s="73">
        <f t="shared" si="3"/>
        <v>0</v>
      </c>
      <c r="AB8" s="74">
        <f t="shared" si="3"/>
        <v>0</v>
      </c>
      <c r="AC8" s="74">
        <f t="shared" si="3"/>
        <v>0</v>
      </c>
      <c r="AD8" s="74">
        <f t="shared" si="3"/>
        <v>0</v>
      </c>
      <c r="AE8" s="74">
        <f t="shared" si="3"/>
        <v>0</v>
      </c>
      <c r="AF8" s="74">
        <f t="shared" si="3"/>
        <v>0</v>
      </c>
      <c r="AG8" s="73">
        <f t="shared" si="3"/>
        <v>0</v>
      </c>
      <c r="AH8" s="74">
        <f t="shared" si="3"/>
        <v>0</v>
      </c>
      <c r="AI8" s="74">
        <f t="shared" ref="AI8:BN8" si="4">SUM(AI9:AI58)</f>
        <v>0</v>
      </c>
      <c r="AJ8" s="73">
        <f t="shared" si="4"/>
        <v>0</v>
      </c>
      <c r="AK8" s="74">
        <f t="shared" si="4"/>
        <v>0</v>
      </c>
      <c r="AL8" s="74">
        <f t="shared" si="4"/>
        <v>0</v>
      </c>
      <c r="AM8" s="73">
        <f t="shared" si="4"/>
        <v>0</v>
      </c>
      <c r="AN8" s="16">
        <f t="shared" si="4"/>
        <v>0</v>
      </c>
      <c r="AO8" s="16">
        <f t="shared" si="4"/>
        <v>0</v>
      </c>
      <c r="AP8" s="16">
        <f t="shared" si="4"/>
        <v>0</v>
      </c>
      <c r="AQ8" s="16">
        <f t="shared" si="4"/>
        <v>0</v>
      </c>
      <c r="AR8" s="16">
        <f t="shared" si="4"/>
        <v>0</v>
      </c>
      <c r="AS8" s="16">
        <f t="shared" si="4"/>
        <v>0</v>
      </c>
      <c r="AT8" s="16">
        <f t="shared" si="4"/>
        <v>0</v>
      </c>
      <c r="AU8" s="16">
        <f t="shared" si="4"/>
        <v>14700000</v>
      </c>
      <c r="AV8" s="16">
        <f t="shared" si="4"/>
        <v>0</v>
      </c>
      <c r="AW8" s="16">
        <f t="shared" si="4"/>
        <v>0</v>
      </c>
      <c r="AX8" s="16">
        <f t="shared" si="4"/>
        <v>14700000</v>
      </c>
      <c r="AY8" s="16">
        <f t="shared" si="4"/>
        <v>0</v>
      </c>
      <c r="AZ8" s="16">
        <f t="shared" si="4"/>
        <v>0</v>
      </c>
      <c r="BA8" s="16">
        <f t="shared" si="4"/>
        <v>14700000</v>
      </c>
      <c r="BB8" s="16">
        <f t="shared" si="4"/>
        <v>0</v>
      </c>
      <c r="BC8" s="16">
        <f t="shared" si="4"/>
        <v>0</v>
      </c>
      <c r="BD8" s="16">
        <f t="shared" si="4"/>
        <v>14700000</v>
      </c>
      <c r="BE8" s="16">
        <f t="shared" si="4"/>
        <v>0</v>
      </c>
      <c r="BF8" s="16">
        <f t="shared" si="4"/>
        <v>0</v>
      </c>
      <c r="BG8" s="16">
        <f t="shared" si="4"/>
        <v>14700000</v>
      </c>
      <c r="BH8" s="16">
        <f t="shared" si="4"/>
        <v>0</v>
      </c>
      <c r="BI8" s="16">
        <f t="shared" si="4"/>
        <v>0</v>
      </c>
      <c r="BJ8" s="16">
        <f t="shared" si="4"/>
        <v>14700000</v>
      </c>
      <c r="BK8" s="16">
        <f t="shared" si="4"/>
        <v>0</v>
      </c>
      <c r="BL8" s="16">
        <f t="shared" si="4"/>
        <v>0</v>
      </c>
      <c r="BM8" s="16">
        <f t="shared" si="4"/>
        <v>14700000</v>
      </c>
      <c r="BN8" s="16">
        <f t="shared" si="4"/>
        <v>0</v>
      </c>
      <c r="BO8" s="16">
        <f t="shared" ref="BO8:CD8" si="5">SUM(BO9:BO58)</f>
        <v>0</v>
      </c>
      <c r="BP8" s="16">
        <f t="shared" si="5"/>
        <v>14700000</v>
      </c>
      <c r="BQ8" s="16">
        <f t="shared" si="5"/>
        <v>0</v>
      </c>
      <c r="BR8" s="16">
        <f t="shared" si="5"/>
        <v>0</v>
      </c>
      <c r="BS8" s="16">
        <f t="shared" si="5"/>
        <v>14700000</v>
      </c>
      <c r="BT8" s="16">
        <f t="shared" si="5"/>
        <v>0</v>
      </c>
      <c r="BU8" s="16">
        <f t="shared" si="5"/>
        <v>0</v>
      </c>
      <c r="BV8" s="16">
        <f t="shared" si="5"/>
        <v>14700000</v>
      </c>
      <c r="BW8" s="16">
        <f t="shared" si="5"/>
        <v>0</v>
      </c>
      <c r="BX8" s="16">
        <f t="shared" si="5"/>
        <v>0</v>
      </c>
      <c r="BY8" s="16">
        <f t="shared" si="5"/>
        <v>14700000</v>
      </c>
      <c r="BZ8" s="16">
        <f t="shared" si="5"/>
        <v>0</v>
      </c>
      <c r="CA8" s="16">
        <f t="shared" si="5"/>
        <v>0</v>
      </c>
      <c r="CB8" s="16">
        <f t="shared" si="5"/>
        <v>14700000</v>
      </c>
      <c r="CC8" s="16">
        <f t="shared" si="5"/>
        <v>0</v>
      </c>
      <c r="CD8" s="16">
        <f t="shared" si="5"/>
        <v>0</v>
      </c>
      <c r="CE8" s="85"/>
      <c r="CF8" s="41"/>
      <c r="CG8" s="41"/>
      <c r="CH8" s="26"/>
      <c r="CI8" s="26"/>
    </row>
    <row r="9" spans="1:92" s="32" customFormat="1" ht="27" customHeight="1" x14ac:dyDescent="0.25">
      <c r="A9" s="76">
        <v>1</v>
      </c>
      <c r="B9" s="99" t="s">
        <v>99</v>
      </c>
      <c r="C9" s="76"/>
      <c r="D9" s="76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75"/>
      <c r="S9" s="75"/>
      <c r="T9" s="75"/>
      <c r="U9" s="75"/>
      <c r="V9" s="75"/>
      <c r="W9" s="75"/>
      <c r="X9" s="75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29">
        <f>D9+G9+J9+M9+P9+S9+V9+Y9+AB9+AE9+AH9+AK9</f>
        <v>0</v>
      </c>
      <c r="AO9" s="29">
        <f t="shared" ref="AO9" si="6">E9+H9+K9+N9+Q9+T9+W9+Z9+AC9+AF9+AI9+AL9</f>
        <v>0</v>
      </c>
      <c r="AP9" s="29">
        <f>F9+I9+L9+O9+R9+U9+X9+AA9+AD9+AG9+AJ9+AM9</f>
        <v>0</v>
      </c>
      <c r="AQ9" s="29"/>
      <c r="AR9" s="29"/>
      <c r="AS9" s="29"/>
      <c r="AT9" s="29">
        <f>E9*F9</f>
        <v>0</v>
      </c>
      <c r="AU9" s="56">
        <v>300000</v>
      </c>
      <c r="AV9" s="29">
        <f>AU9*AT9</f>
        <v>0</v>
      </c>
      <c r="AW9" s="29">
        <f>H9*I9</f>
        <v>0</v>
      </c>
      <c r="AX9" s="29">
        <f>AU9</f>
        <v>300000</v>
      </c>
      <c r="AY9" s="29">
        <f>AX9*AW9</f>
        <v>0</v>
      </c>
      <c r="AZ9" s="27">
        <f>K9*L9</f>
        <v>0</v>
      </c>
      <c r="BA9" s="29">
        <f>AU9</f>
        <v>300000</v>
      </c>
      <c r="BB9" s="29">
        <f>BA9*AZ9</f>
        <v>0</v>
      </c>
      <c r="BC9" s="27">
        <f>N9*O9</f>
        <v>0</v>
      </c>
      <c r="BD9" s="29">
        <f>AU9</f>
        <v>300000</v>
      </c>
      <c r="BE9" s="29">
        <f>BD9*BC9</f>
        <v>0</v>
      </c>
      <c r="BF9" s="27">
        <f>Q9*R9</f>
        <v>0</v>
      </c>
      <c r="BG9" s="29">
        <f>AU9</f>
        <v>300000</v>
      </c>
      <c r="BH9" s="29">
        <f>BG9*BF9</f>
        <v>0</v>
      </c>
      <c r="BI9" s="27">
        <f>T9*U9</f>
        <v>0</v>
      </c>
      <c r="BJ9" s="29">
        <f>AU9</f>
        <v>300000</v>
      </c>
      <c r="BK9" s="29">
        <f>BJ9*BI9</f>
        <v>0</v>
      </c>
      <c r="BL9" s="27">
        <f>W9*X9</f>
        <v>0</v>
      </c>
      <c r="BM9" s="29">
        <f>AU9</f>
        <v>300000</v>
      </c>
      <c r="BN9" s="29">
        <f>BM9*BL9</f>
        <v>0</v>
      </c>
      <c r="BO9" s="27">
        <f>Z9*AA9</f>
        <v>0</v>
      </c>
      <c r="BP9" s="29">
        <f>AU9</f>
        <v>300000</v>
      </c>
      <c r="BQ9" s="29">
        <f>BP9*BO9</f>
        <v>0</v>
      </c>
      <c r="BR9" s="27">
        <f>AC9*AD9</f>
        <v>0</v>
      </c>
      <c r="BS9" s="29">
        <f>AU9</f>
        <v>300000</v>
      </c>
      <c r="BT9" s="29">
        <f>BS9*BR9</f>
        <v>0</v>
      </c>
      <c r="BU9" s="27">
        <f>AF9*AG9</f>
        <v>0</v>
      </c>
      <c r="BV9" s="29">
        <f>AU9</f>
        <v>300000</v>
      </c>
      <c r="BW9" s="29">
        <f>BV9*BU9</f>
        <v>0</v>
      </c>
      <c r="BX9" s="27">
        <f>AI9*AJ9</f>
        <v>0</v>
      </c>
      <c r="BY9" s="29">
        <f>AU9</f>
        <v>300000</v>
      </c>
      <c r="BZ9" s="29">
        <f>BY9*BX9</f>
        <v>0</v>
      </c>
      <c r="CA9" s="27">
        <f>AL9*AM9</f>
        <v>0</v>
      </c>
      <c r="CB9" s="29">
        <f>AU9</f>
        <v>300000</v>
      </c>
      <c r="CC9" s="29">
        <f>CB9*CA9</f>
        <v>0</v>
      </c>
      <c r="CD9" s="31">
        <f>AV9+AY9+BB9+BE9+BH9+BK9+BN9+BQ9+BT9+BW9+BZ9+CC9</f>
        <v>0</v>
      </c>
      <c r="CE9" s="86"/>
      <c r="CF9" s="71"/>
      <c r="CG9" s="71"/>
    </row>
    <row r="10" spans="1:92" s="32" customFormat="1" ht="20.25" customHeight="1" x14ac:dyDescent="0.25">
      <c r="A10" s="76">
        <v>2</v>
      </c>
      <c r="B10" s="99"/>
      <c r="C10" s="76"/>
      <c r="D10" s="76"/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76"/>
      <c r="Q10" s="76"/>
      <c r="R10" s="76"/>
      <c r="S10" s="76"/>
      <c r="T10" s="76"/>
      <c r="U10" s="76"/>
      <c r="V10" s="76"/>
      <c r="W10" s="76"/>
      <c r="X10" s="76"/>
      <c r="Y10" s="76"/>
      <c r="Z10" s="76"/>
      <c r="AA10" s="76"/>
      <c r="AB10" s="76"/>
      <c r="AC10" s="76"/>
      <c r="AD10" s="76"/>
      <c r="AE10" s="76"/>
      <c r="AF10" s="76"/>
      <c r="AG10" s="76"/>
      <c r="AH10" s="76"/>
      <c r="AI10" s="76"/>
      <c r="AJ10" s="76"/>
      <c r="AK10" s="76"/>
      <c r="AL10" s="76"/>
      <c r="AM10" s="76"/>
      <c r="AN10" s="52">
        <f t="shared" ref="AN10:AN57" si="7">D10+G10+J10+M10+P10+S10+V10+Y10+AB10+AE10+AH10+AK10</f>
        <v>0</v>
      </c>
      <c r="AO10" s="52">
        <f t="shared" ref="AO10:AO57" si="8">E10+H10+K10+N10+Q10+T10+W10+Z10+AC10+AF10+AI10+AL10</f>
        <v>0</v>
      </c>
      <c r="AP10" s="52">
        <f>F10+I10+L10+O10+R10+U10+X10+AA10+AD10+AG10+AJ10+AM10</f>
        <v>0</v>
      </c>
      <c r="AQ10" s="52"/>
      <c r="AR10" s="52"/>
      <c r="AS10" s="30"/>
      <c r="AT10" s="52">
        <f t="shared" ref="AT10" si="9">E10*F10</f>
        <v>0</v>
      </c>
      <c r="AU10" s="52">
        <f>AU9</f>
        <v>300000</v>
      </c>
      <c r="AV10" s="52">
        <f>AU10*AT10</f>
        <v>0</v>
      </c>
      <c r="AW10" s="52">
        <f t="shared" ref="AW10:AW70" si="10">H10*I10</f>
        <v>0</v>
      </c>
      <c r="AX10" s="52">
        <f>AX9</f>
        <v>300000</v>
      </c>
      <c r="AY10" s="52">
        <f>AX10*AW10</f>
        <v>0</v>
      </c>
      <c r="AZ10" s="53">
        <f>K10*L10</f>
        <v>0</v>
      </c>
      <c r="BA10" s="52">
        <f>BA9</f>
        <v>300000</v>
      </c>
      <c r="BB10" s="52">
        <f>BA10*AZ10</f>
        <v>0</v>
      </c>
      <c r="BC10" s="53">
        <f>N10*O10</f>
        <v>0</v>
      </c>
      <c r="BD10" s="52">
        <f>BD9</f>
        <v>300000</v>
      </c>
      <c r="BE10" s="52">
        <f>BD10*BC10</f>
        <v>0</v>
      </c>
      <c r="BF10" s="53">
        <f>Q10*R10</f>
        <v>0</v>
      </c>
      <c r="BG10" s="52">
        <f>BG9</f>
        <v>300000</v>
      </c>
      <c r="BH10" s="52">
        <f>BG10*BF10</f>
        <v>0</v>
      </c>
      <c r="BI10" s="53">
        <f>T10*U10</f>
        <v>0</v>
      </c>
      <c r="BJ10" s="52">
        <f>BJ9</f>
        <v>300000</v>
      </c>
      <c r="BK10" s="52">
        <f>BJ10*BI10</f>
        <v>0</v>
      </c>
      <c r="BL10" s="53">
        <f>W10*X10</f>
        <v>0</v>
      </c>
      <c r="BM10" s="52">
        <f>BM9</f>
        <v>300000</v>
      </c>
      <c r="BN10" s="52">
        <f>BM10*BL10</f>
        <v>0</v>
      </c>
      <c r="BO10" s="53">
        <f>Z10*AA10</f>
        <v>0</v>
      </c>
      <c r="BP10" s="52">
        <f>BP9</f>
        <v>300000</v>
      </c>
      <c r="BQ10" s="52">
        <f>BP10*BO10</f>
        <v>0</v>
      </c>
      <c r="BR10" s="53">
        <f>AC10*AD10</f>
        <v>0</v>
      </c>
      <c r="BS10" s="52">
        <f>BS9</f>
        <v>300000</v>
      </c>
      <c r="BT10" s="52">
        <f>BS10*BR10</f>
        <v>0</v>
      </c>
      <c r="BU10" s="53">
        <f>AF10*AG10</f>
        <v>0</v>
      </c>
      <c r="BV10" s="52">
        <f>BV9</f>
        <v>300000</v>
      </c>
      <c r="BW10" s="52">
        <f>BV10*BU10</f>
        <v>0</v>
      </c>
      <c r="BX10" s="53">
        <f>AI10*AJ10</f>
        <v>0</v>
      </c>
      <c r="BY10" s="52">
        <f>BY9</f>
        <v>300000</v>
      </c>
      <c r="BZ10" s="52">
        <f>BY10*BX10</f>
        <v>0</v>
      </c>
      <c r="CA10" s="53">
        <f>AL10*AM10</f>
        <v>0</v>
      </c>
      <c r="CB10" s="52">
        <f>CB9</f>
        <v>300000</v>
      </c>
      <c r="CC10" s="52">
        <f>CB10*CA10</f>
        <v>0</v>
      </c>
      <c r="CD10" s="54">
        <f t="shared" ref="CD10:CD70" si="11">AV10+AY10+BB10+BE10+BH10+BK10+BN10+BQ10+BT10+BW10+BZ10+CC10</f>
        <v>0</v>
      </c>
      <c r="CE10" s="86"/>
      <c r="CF10" s="71"/>
      <c r="CG10" s="71"/>
    </row>
    <row r="11" spans="1:92" s="32" customFormat="1" ht="20.25" customHeight="1" x14ac:dyDescent="0.25">
      <c r="A11" s="76">
        <v>3</v>
      </c>
      <c r="B11" s="99"/>
      <c r="C11" s="76"/>
      <c r="D11" s="76"/>
      <c r="E11" s="75"/>
      <c r="F11" s="75"/>
      <c r="G11" s="75"/>
      <c r="H11" s="75"/>
      <c r="I11" s="75"/>
      <c r="J11" s="75"/>
      <c r="K11" s="75"/>
      <c r="L11" s="75"/>
      <c r="M11" s="75"/>
      <c r="N11" s="75"/>
      <c r="O11" s="75"/>
      <c r="P11" s="75"/>
      <c r="Q11" s="75"/>
      <c r="R11" s="75"/>
      <c r="S11" s="75"/>
      <c r="T11" s="75"/>
      <c r="U11" s="75"/>
      <c r="V11" s="75"/>
      <c r="W11" s="75"/>
      <c r="X11" s="75"/>
      <c r="Y11" s="75"/>
      <c r="Z11" s="75"/>
      <c r="AA11" s="75"/>
      <c r="AB11" s="75"/>
      <c r="AC11" s="75"/>
      <c r="AD11" s="75"/>
      <c r="AE11" s="75"/>
      <c r="AF11" s="75"/>
      <c r="AG11" s="75"/>
      <c r="AH11" s="75"/>
      <c r="AI11" s="75"/>
      <c r="AJ11" s="75"/>
      <c r="AK11" s="75"/>
      <c r="AL11" s="75"/>
      <c r="AM11" s="75"/>
      <c r="AN11" s="29">
        <f t="shared" si="7"/>
        <v>0</v>
      </c>
      <c r="AO11" s="29">
        <f t="shared" si="8"/>
        <v>0</v>
      </c>
      <c r="AP11" s="29">
        <f t="shared" ref="AP11:AP57" si="12">F11+I11+L11+O11+R11+U11+X11+AA11+AD11+AG11+AJ11+AM11</f>
        <v>0</v>
      </c>
      <c r="AQ11" s="29"/>
      <c r="AR11" s="29"/>
      <c r="AS11" s="30"/>
      <c r="AT11" s="29">
        <f t="shared" ref="AT11:AT57" si="13">E11*F11</f>
        <v>0</v>
      </c>
      <c r="AU11" s="29">
        <f t="shared" ref="AU11:AU57" si="14">AU10</f>
        <v>300000</v>
      </c>
      <c r="AV11" s="29">
        <f t="shared" ref="AV11:AV57" si="15">AU11*AT11</f>
        <v>0</v>
      </c>
      <c r="AW11" s="29">
        <f>H11*I11</f>
        <v>0</v>
      </c>
      <c r="AX11" s="29">
        <f t="shared" ref="AX11:AX57" si="16">AX10</f>
        <v>300000</v>
      </c>
      <c r="AY11" s="29">
        <f>AX11*AW11</f>
        <v>0</v>
      </c>
      <c r="AZ11" s="27">
        <f t="shared" ref="AZ11:AZ57" si="17">K11*L11</f>
        <v>0</v>
      </c>
      <c r="BA11" s="29">
        <f t="shared" ref="BA11:BA57" si="18">BA10</f>
        <v>300000</v>
      </c>
      <c r="BB11" s="29">
        <f>BA11*AZ11</f>
        <v>0</v>
      </c>
      <c r="BC11" s="27">
        <f t="shared" ref="BC11:BC57" si="19">N11*O11</f>
        <v>0</v>
      </c>
      <c r="BD11" s="29">
        <f t="shared" ref="BD11:BD57" si="20">BD10</f>
        <v>300000</v>
      </c>
      <c r="BE11" s="29">
        <f t="shared" ref="BE11:BE57" si="21">BD11*BC11</f>
        <v>0</v>
      </c>
      <c r="BF11" s="27">
        <f t="shared" ref="BF11:BF57" si="22">Q11*R11</f>
        <v>0</v>
      </c>
      <c r="BG11" s="29">
        <f t="shared" ref="BG11:BG57" si="23">BG10</f>
        <v>300000</v>
      </c>
      <c r="BH11" s="29">
        <f t="shared" ref="BH11:BH57" si="24">BG11*BF11</f>
        <v>0</v>
      </c>
      <c r="BI11" s="27">
        <f t="shared" ref="BI11:BI57" si="25">T11*U11</f>
        <v>0</v>
      </c>
      <c r="BJ11" s="29">
        <f t="shared" ref="BJ11:BJ57" si="26">BJ10</f>
        <v>300000</v>
      </c>
      <c r="BK11" s="29">
        <f t="shared" ref="BK11:BK57" si="27">BJ11*BI11</f>
        <v>0</v>
      </c>
      <c r="BL11" s="27">
        <f t="shared" ref="BL11:BL57" si="28">W11*X11</f>
        <v>0</v>
      </c>
      <c r="BM11" s="29">
        <f t="shared" ref="BM11:BM57" si="29">BM10</f>
        <v>300000</v>
      </c>
      <c r="BN11" s="29">
        <f t="shared" ref="BN11:BN57" si="30">BM11*BL11</f>
        <v>0</v>
      </c>
      <c r="BO11" s="27">
        <f t="shared" ref="BO11:BO57" si="31">Z11*AA11</f>
        <v>0</v>
      </c>
      <c r="BP11" s="29">
        <f t="shared" ref="BP11:BP57" si="32">BP10</f>
        <v>300000</v>
      </c>
      <c r="BQ11" s="29">
        <f t="shared" ref="BQ11:BQ57" si="33">BP11*BO11</f>
        <v>0</v>
      </c>
      <c r="BR11" s="27">
        <f t="shared" ref="BR11:BR57" si="34">AC11*AD11</f>
        <v>0</v>
      </c>
      <c r="BS11" s="29">
        <f t="shared" ref="BS11:BS57" si="35">BS10</f>
        <v>300000</v>
      </c>
      <c r="BT11" s="29">
        <f t="shared" ref="BT11:BT57" si="36">BS11*BR11</f>
        <v>0</v>
      </c>
      <c r="BU11" s="27">
        <f t="shared" ref="BU11:BU57" si="37">AF11*AG11</f>
        <v>0</v>
      </c>
      <c r="BV11" s="29">
        <f t="shared" ref="BV11:BV57" si="38">BV10</f>
        <v>300000</v>
      </c>
      <c r="BW11" s="29">
        <f t="shared" ref="BW11:BW57" si="39">BV11*BU11</f>
        <v>0</v>
      </c>
      <c r="BX11" s="27">
        <f t="shared" ref="BX11:BX57" si="40">AI11*AJ11</f>
        <v>0</v>
      </c>
      <c r="BY11" s="29">
        <f t="shared" ref="BY11:BY57" si="41">BY10</f>
        <v>300000</v>
      </c>
      <c r="BZ11" s="29">
        <f t="shared" ref="BZ11:BZ57" si="42">BY11*BX11</f>
        <v>0</v>
      </c>
      <c r="CA11" s="27">
        <f t="shared" ref="CA11:CA57" si="43">AL11*AM11</f>
        <v>0</v>
      </c>
      <c r="CB11" s="29">
        <f t="shared" ref="CB11:CB57" si="44">CB10</f>
        <v>300000</v>
      </c>
      <c r="CC11" s="29">
        <f t="shared" ref="CC11:CC57" si="45">CB11*CA11</f>
        <v>0</v>
      </c>
      <c r="CD11" s="31">
        <f t="shared" si="11"/>
        <v>0</v>
      </c>
      <c r="CE11" s="86"/>
      <c r="CF11" s="71"/>
      <c r="CG11" s="71"/>
    </row>
    <row r="12" spans="1:92" s="32" customFormat="1" ht="20.25" customHeight="1" x14ac:dyDescent="0.25">
      <c r="A12" s="76">
        <v>4</v>
      </c>
      <c r="B12" s="99"/>
      <c r="C12" s="76"/>
      <c r="D12" s="76"/>
      <c r="E12" s="75"/>
      <c r="F12" s="75"/>
      <c r="G12" s="75"/>
      <c r="H12" s="75"/>
      <c r="I12" s="75"/>
      <c r="J12" s="75"/>
      <c r="K12" s="75"/>
      <c r="L12" s="75"/>
      <c r="M12" s="75"/>
      <c r="N12" s="75"/>
      <c r="O12" s="75"/>
      <c r="P12" s="75"/>
      <c r="Q12" s="75"/>
      <c r="R12" s="75"/>
      <c r="S12" s="75"/>
      <c r="T12" s="75"/>
      <c r="U12" s="75"/>
      <c r="V12" s="75"/>
      <c r="W12" s="75"/>
      <c r="X12" s="75"/>
      <c r="Y12" s="75"/>
      <c r="Z12" s="75"/>
      <c r="AA12" s="75"/>
      <c r="AB12" s="75"/>
      <c r="AC12" s="75"/>
      <c r="AD12" s="75"/>
      <c r="AE12" s="75"/>
      <c r="AF12" s="75"/>
      <c r="AG12" s="75"/>
      <c r="AH12" s="75"/>
      <c r="AI12" s="75"/>
      <c r="AJ12" s="75"/>
      <c r="AK12" s="75"/>
      <c r="AL12" s="75"/>
      <c r="AM12" s="75"/>
      <c r="AN12" s="29">
        <f t="shared" si="7"/>
        <v>0</v>
      </c>
      <c r="AO12" s="29">
        <f t="shared" si="8"/>
        <v>0</v>
      </c>
      <c r="AP12" s="29">
        <f t="shared" si="12"/>
        <v>0</v>
      </c>
      <c r="AQ12" s="29"/>
      <c r="AR12" s="29"/>
      <c r="AS12" s="30"/>
      <c r="AT12" s="29">
        <f t="shared" si="13"/>
        <v>0</v>
      </c>
      <c r="AU12" s="29">
        <f t="shared" si="14"/>
        <v>300000</v>
      </c>
      <c r="AV12" s="29">
        <f t="shared" si="15"/>
        <v>0</v>
      </c>
      <c r="AW12" s="29">
        <f t="shared" ref="AW12:AW57" si="46">H12*I12</f>
        <v>0</v>
      </c>
      <c r="AX12" s="29">
        <f t="shared" si="16"/>
        <v>300000</v>
      </c>
      <c r="AY12" s="29">
        <f t="shared" ref="AY12:AY57" si="47">AX12*AW12</f>
        <v>0</v>
      </c>
      <c r="AZ12" s="27">
        <f t="shared" si="17"/>
        <v>0</v>
      </c>
      <c r="BA12" s="29">
        <f t="shared" si="18"/>
        <v>300000</v>
      </c>
      <c r="BB12" s="29">
        <f t="shared" ref="BB12:BB57" si="48">BA12*AZ12</f>
        <v>0</v>
      </c>
      <c r="BC12" s="27">
        <f t="shared" si="19"/>
        <v>0</v>
      </c>
      <c r="BD12" s="29">
        <f t="shared" si="20"/>
        <v>300000</v>
      </c>
      <c r="BE12" s="29">
        <f t="shared" si="21"/>
        <v>0</v>
      </c>
      <c r="BF12" s="27">
        <f t="shared" si="22"/>
        <v>0</v>
      </c>
      <c r="BG12" s="29">
        <f t="shared" si="23"/>
        <v>300000</v>
      </c>
      <c r="BH12" s="29">
        <f t="shared" si="24"/>
        <v>0</v>
      </c>
      <c r="BI12" s="27">
        <f t="shared" si="25"/>
        <v>0</v>
      </c>
      <c r="BJ12" s="29">
        <f t="shared" si="26"/>
        <v>300000</v>
      </c>
      <c r="BK12" s="29">
        <f t="shared" si="27"/>
        <v>0</v>
      </c>
      <c r="BL12" s="27">
        <f t="shared" si="28"/>
        <v>0</v>
      </c>
      <c r="BM12" s="29">
        <f t="shared" si="29"/>
        <v>300000</v>
      </c>
      <c r="BN12" s="29">
        <f t="shared" si="30"/>
        <v>0</v>
      </c>
      <c r="BO12" s="27">
        <f t="shared" si="31"/>
        <v>0</v>
      </c>
      <c r="BP12" s="29">
        <f t="shared" si="32"/>
        <v>300000</v>
      </c>
      <c r="BQ12" s="29">
        <f t="shared" si="33"/>
        <v>0</v>
      </c>
      <c r="BR12" s="27">
        <f t="shared" si="34"/>
        <v>0</v>
      </c>
      <c r="BS12" s="29">
        <f t="shared" si="35"/>
        <v>300000</v>
      </c>
      <c r="BT12" s="29">
        <f t="shared" si="36"/>
        <v>0</v>
      </c>
      <c r="BU12" s="27">
        <f t="shared" si="37"/>
        <v>0</v>
      </c>
      <c r="BV12" s="29">
        <f t="shared" si="38"/>
        <v>300000</v>
      </c>
      <c r="BW12" s="29">
        <f t="shared" si="39"/>
        <v>0</v>
      </c>
      <c r="BX12" s="27">
        <f t="shared" si="40"/>
        <v>0</v>
      </c>
      <c r="BY12" s="29">
        <f t="shared" si="41"/>
        <v>300000</v>
      </c>
      <c r="BZ12" s="29">
        <f t="shared" si="42"/>
        <v>0</v>
      </c>
      <c r="CA12" s="27">
        <f t="shared" si="43"/>
        <v>0</v>
      </c>
      <c r="CB12" s="29">
        <f t="shared" si="44"/>
        <v>300000</v>
      </c>
      <c r="CC12" s="29">
        <f t="shared" si="45"/>
        <v>0</v>
      </c>
      <c r="CD12" s="31">
        <f t="shared" si="11"/>
        <v>0</v>
      </c>
      <c r="CE12" s="86"/>
      <c r="CF12" s="71"/>
      <c r="CG12" s="71"/>
    </row>
    <row r="13" spans="1:92" s="32" customFormat="1" ht="20.25" customHeight="1" x14ac:dyDescent="0.25">
      <c r="A13" s="76">
        <v>5</v>
      </c>
      <c r="B13" s="99"/>
      <c r="C13" s="76"/>
      <c r="D13" s="76"/>
      <c r="E13" s="75"/>
      <c r="F13" s="75"/>
      <c r="G13" s="75"/>
      <c r="H13" s="75"/>
      <c r="I13" s="75"/>
      <c r="J13" s="75"/>
      <c r="K13" s="75"/>
      <c r="L13" s="75"/>
      <c r="M13" s="75"/>
      <c r="N13" s="75"/>
      <c r="O13" s="75"/>
      <c r="P13" s="75"/>
      <c r="Q13" s="75"/>
      <c r="R13" s="75"/>
      <c r="S13" s="75"/>
      <c r="T13" s="75"/>
      <c r="U13" s="75"/>
      <c r="V13" s="75"/>
      <c r="W13" s="75"/>
      <c r="X13" s="75"/>
      <c r="Y13" s="75"/>
      <c r="Z13" s="75"/>
      <c r="AA13" s="75"/>
      <c r="AB13" s="75"/>
      <c r="AC13" s="75"/>
      <c r="AD13" s="75"/>
      <c r="AE13" s="75"/>
      <c r="AF13" s="75"/>
      <c r="AG13" s="75"/>
      <c r="AH13" s="75"/>
      <c r="AI13" s="75"/>
      <c r="AJ13" s="75"/>
      <c r="AK13" s="75"/>
      <c r="AL13" s="75"/>
      <c r="AM13" s="75"/>
      <c r="AN13" s="29">
        <f t="shared" si="7"/>
        <v>0</v>
      </c>
      <c r="AO13" s="29">
        <f t="shared" si="8"/>
        <v>0</v>
      </c>
      <c r="AP13" s="29">
        <f t="shared" si="12"/>
        <v>0</v>
      </c>
      <c r="AQ13" s="29"/>
      <c r="AR13" s="29"/>
      <c r="AS13" s="30"/>
      <c r="AT13" s="29">
        <f t="shared" si="13"/>
        <v>0</v>
      </c>
      <c r="AU13" s="29">
        <f t="shared" si="14"/>
        <v>300000</v>
      </c>
      <c r="AV13" s="29">
        <f t="shared" si="15"/>
        <v>0</v>
      </c>
      <c r="AW13" s="29">
        <f t="shared" si="46"/>
        <v>0</v>
      </c>
      <c r="AX13" s="29">
        <f t="shared" si="16"/>
        <v>300000</v>
      </c>
      <c r="AY13" s="29">
        <f t="shared" si="47"/>
        <v>0</v>
      </c>
      <c r="AZ13" s="27">
        <f t="shared" si="17"/>
        <v>0</v>
      </c>
      <c r="BA13" s="29">
        <f t="shared" si="18"/>
        <v>300000</v>
      </c>
      <c r="BB13" s="29">
        <f t="shared" si="48"/>
        <v>0</v>
      </c>
      <c r="BC13" s="27">
        <f t="shared" si="19"/>
        <v>0</v>
      </c>
      <c r="BD13" s="29">
        <f t="shared" si="20"/>
        <v>300000</v>
      </c>
      <c r="BE13" s="29">
        <f t="shared" si="21"/>
        <v>0</v>
      </c>
      <c r="BF13" s="27">
        <f>Q13*R13</f>
        <v>0</v>
      </c>
      <c r="BG13" s="29">
        <f t="shared" si="23"/>
        <v>300000</v>
      </c>
      <c r="BH13" s="29">
        <f t="shared" si="24"/>
        <v>0</v>
      </c>
      <c r="BI13" s="27">
        <f t="shared" si="25"/>
        <v>0</v>
      </c>
      <c r="BJ13" s="29">
        <f t="shared" si="26"/>
        <v>300000</v>
      </c>
      <c r="BK13" s="29">
        <f t="shared" si="27"/>
        <v>0</v>
      </c>
      <c r="BL13" s="27">
        <f t="shared" si="28"/>
        <v>0</v>
      </c>
      <c r="BM13" s="29">
        <f t="shared" si="29"/>
        <v>300000</v>
      </c>
      <c r="BN13" s="29">
        <f t="shared" si="30"/>
        <v>0</v>
      </c>
      <c r="BO13" s="27">
        <f t="shared" si="31"/>
        <v>0</v>
      </c>
      <c r="BP13" s="29">
        <f t="shared" si="32"/>
        <v>300000</v>
      </c>
      <c r="BQ13" s="29">
        <f t="shared" si="33"/>
        <v>0</v>
      </c>
      <c r="BR13" s="27">
        <f t="shared" si="34"/>
        <v>0</v>
      </c>
      <c r="BS13" s="29">
        <f t="shared" si="35"/>
        <v>300000</v>
      </c>
      <c r="BT13" s="29">
        <f t="shared" si="36"/>
        <v>0</v>
      </c>
      <c r="BU13" s="27">
        <f t="shared" si="37"/>
        <v>0</v>
      </c>
      <c r="BV13" s="29">
        <f t="shared" si="38"/>
        <v>300000</v>
      </c>
      <c r="BW13" s="29">
        <f t="shared" si="39"/>
        <v>0</v>
      </c>
      <c r="BX13" s="27">
        <f t="shared" si="40"/>
        <v>0</v>
      </c>
      <c r="BY13" s="29">
        <f t="shared" si="41"/>
        <v>300000</v>
      </c>
      <c r="BZ13" s="29">
        <f t="shared" si="42"/>
        <v>0</v>
      </c>
      <c r="CA13" s="27">
        <f t="shared" si="43"/>
        <v>0</v>
      </c>
      <c r="CB13" s="29">
        <f t="shared" si="44"/>
        <v>300000</v>
      </c>
      <c r="CC13" s="29">
        <f t="shared" si="45"/>
        <v>0</v>
      </c>
      <c r="CD13" s="31">
        <f t="shared" si="11"/>
        <v>0</v>
      </c>
      <c r="CE13" s="86"/>
      <c r="CF13" s="71"/>
      <c r="CG13" s="71"/>
    </row>
    <row r="14" spans="1:92" s="32" customFormat="1" ht="20.25" customHeight="1" x14ac:dyDescent="0.25">
      <c r="A14" s="76">
        <v>6</v>
      </c>
      <c r="B14" s="99"/>
      <c r="C14" s="76"/>
      <c r="D14" s="76"/>
      <c r="E14" s="75"/>
      <c r="F14" s="75"/>
      <c r="G14" s="75"/>
      <c r="H14" s="75"/>
      <c r="I14" s="75"/>
      <c r="J14" s="75"/>
      <c r="K14" s="75"/>
      <c r="L14" s="75"/>
      <c r="M14" s="75"/>
      <c r="N14" s="75"/>
      <c r="O14" s="75"/>
      <c r="P14" s="75"/>
      <c r="Q14" s="75"/>
      <c r="R14" s="75"/>
      <c r="S14" s="75"/>
      <c r="T14" s="75"/>
      <c r="U14" s="75"/>
      <c r="V14" s="75"/>
      <c r="W14" s="75"/>
      <c r="X14" s="75"/>
      <c r="Y14" s="75"/>
      <c r="Z14" s="75"/>
      <c r="AA14" s="75"/>
      <c r="AB14" s="75"/>
      <c r="AC14" s="75"/>
      <c r="AD14" s="75"/>
      <c r="AE14" s="75"/>
      <c r="AF14" s="75"/>
      <c r="AG14" s="75"/>
      <c r="AH14" s="75"/>
      <c r="AI14" s="75"/>
      <c r="AJ14" s="75"/>
      <c r="AK14" s="75"/>
      <c r="AL14" s="75"/>
      <c r="AM14" s="75"/>
      <c r="AN14" s="29">
        <f t="shared" si="7"/>
        <v>0</v>
      </c>
      <c r="AO14" s="29">
        <f t="shared" si="8"/>
        <v>0</v>
      </c>
      <c r="AP14" s="29">
        <f t="shared" si="12"/>
        <v>0</v>
      </c>
      <c r="AQ14" s="29"/>
      <c r="AR14" s="29"/>
      <c r="AS14" s="30"/>
      <c r="AT14" s="29">
        <f t="shared" si="13"/>
        <v>0</v>
      </c>
      <c r="AU14" s="29">
        <f t="shared" si="14"/>
        <v>300000</v>
      </c>
      <c r="AV14" s="29">
        <f t="shared" si="15"/>
        <v>0</v>
      </c>
      <c r="AW14" s="29">
        <f t="shared" si="46"/>
        <v>0</v>
      </c>
      <c r="AX14" s="29">
        <f t="shared" si="16"/>
        <v>300000</v>
      </c>
      <c r="AY14" s="29">
        <f t="shared" si="47"/>
        <v>0</v>
      </c>
      <c r="AZ14" s="27">
        <f>K14*L14</f>
        <v>0</v>
      </c>
      <c r="BA14" s="29">
        <f t="shared" si="18"/>
        <v>300000</v>
      </c>
      <c r="BB14" s="29">
        <f t="shared" si="48"/>
        <v>0</v>
      </c>
      <c r="BC14" s="27">
        <f t="shared" si="19"/>
        <v>0</v>
      </c>
      <c r="BD14" s="29">
        <f t="shared" si="20"/>
        <v>300000</v>
      </c>
      <c r="BE14" s="29">
        <f t="shared" si="21"/>
        <v>0</v>
      </c>
      <c r="BF14" s="27">
        <f t="shared" si="22"/>
        <v>0</v>
      </c>
      <c r="BG14" s="29">
        <f t="shared" si="23"/>
        <v>300000</v>
      </c>
      <c r="BH14" s="29">
        <f t="shared" si="24"/>
        <v>0</v>
      </c>
      <c r="BI14" s="27">
        <f t="shared" si="25"/>
        <v>0</v>
      </c>
      <c r="BJ14" s="29">
        <f t="shared" si="26"/>
        <v>300000</v>
      </c>
      <c r="BK14" s="29">
        <f t="shared" si="27"/>
        <v>0</v>
      </c>
      <c r="BL14" s="27">
        <f t="shared" si="28"/>
        <v>0</v>
      </c>
      <c r="BM14" s="29">
        <f t="shared" si="29"/>
        <v>300000</v>
      </c>
      <c r="BN14" s="29">
        <f t="shared" si="30"/>
        <v>0</v>
      </c>
      <c r="BO14" s="27">
        <f t="shared" si="31"/>
        <v>0</v>
      </c>
      <c r="BP14" s="29">
        <f t="shared" si="32"/>
        <v>300000</v>
      </c>
      <c r="BQ14" s="29">
        <f t="shared" si="33"/>
        <v>0</v>
      </c>
      <c r="BR14" s="27">
        <f t="shared" si="34"/>
        <v>0</v>
      </c>
      <c r="BS14" s="29">
        <f t="shared" si="35"/>
        <v>300000</v>
      </c>
      <c r="BT14" s="29">
        <f t="shared" si="36"/>
        <v>0</v>
      </c>
      <c r="BU14" s="27">
        <f t="shared" si="37"/>
        <v>0</v>
      </c>
      <c r="BV14" s="29">
        <f t="shared" si="38"/>
        <v>300000</v>
      </c>
      <c r="BW14" s="29">
        <f t="shared" si="39"/>
        <v>0</v>
      </c>
      <c r="BX14" s="27">
        <f t="shared" si="40"/>
        <v>0</v>
      </c>
      <c r="BY14" s="29">
        <f t="shared" si="41"/>
        <v>300000</v>
      </c>
      <c r="BZ14" s="29">
        <f t="shared" si="42"/>
        <v>0</v>
      </c>
      <c r="CA14" s="27">
        <f t="shared" si="43"/>
        <v>0</v>
      </c>
      <c r="CB14" s="29">
        <f t="shared" si="44"/>
        <v>300000</v>
      </c>
      <c r="CC14" s="29">
        <f t="shared" si="45"/>
        <v>0</v>
      </c>
      <c r="CD14" s="31">
        <f t="shared" si="11"/>
        <v>0</v>
      </c>
      <c r="CE14" s="86"/>
      <c r="CF14" s="71"/>
      <c r="CG14" s="71"/>
    </row>
    <row r="15" spans="1:92" s="32" customFormat="1" ht="20.25" customHeight="1" x14ac:dyDescent="0.25">
      <c r="A15" s="76">
        <v>7</v>
      </c>
      <c r="B15" s="99"/>
      <c r="C15" s="76"/>
      <c r="D15" s="76"/>
      <c r="E15" s="75"/>
      <c r="F15" s="75"/>
      <c r="G15" s="75"/>
      <c r="H15" s="75"/>
      <c r="I15" s="75"/>
      <c r="J15" s="75"/>
      <c r="K15" s="75"/>
      <c r="L15" s="75"/>
      <c r="M15" s="75"/>
      <c r="N15" s="75"/>
      <c r="O15" s="75"/>
      <c r="P15" s="75"/>
      <c r="Q15" s="75"/>
      <c r="R15" s="75"/>
      <c r="S15" s="75"/>
      <c r="T15" s="75"/>
      <c r="U15" s="75"/>
      <c r="V15" s="75"/>
      <c r="W15" s="75"/>
      <c r="X15" s="75"/>
      <c r="Y15" s="75"/>
      <c r="Z15" s="75"/>
      <c r="AA15" s="75"/>
      <c r="AB15" s="75"/>
      <c r="AC15" s="75"/>
      <c r="AD15" s="75"/>
      <c r="AE15" s="75"/>
      <c r="AF15" s="75"/>
      <c r="AG15" s="75"/>
      <c r="AH15" s="75"/>
      <c r="AI15" s="75"/>
      <c r="AJ15" s="75"/>
      <c r="AK15" s="75"/>
      <c r="AL15" s="75"/>
      <c r="AM15" s="75"/>
      <c r="AN15" s="29">
        <f t="shared" si="7"/>
        <v>0</v>
      </c>
      <c r="AO15" s="29">
        <f t="shared" si="8"/>
        <v>0</v>
      </c>
      <c r="AP15" s="29">
        <f t="shared" si="12"/>
        <v>0</v>
      </c>
      <c r="AQ15" s="29"/>
      <c r="AR15" s="29"/>
      <c r="AS15" s="30"/>
      <c r="AT15" s="29">
        <f t="shared" si="13"/>
        <v>0</v>
      </c>
      <c r="AU15" s="29">
        <f t="shared" si="14"/>
        <v>300000</v>
      </c>
      <c r="AV15" s="29">
        <f t="shared" si="15"/>
        <v>0</v>
      </c>
      <c r="AW15" s="29">
        <f t="shared" si="46"/>
        <v>0</v>
      </c>
      <c r="AX15" s="29">
        <f t="shared" si="16"/>
        <v>300000</v>
      </c>
      <c r="AY15" s="29">
        <f t="shared" si="47"/>
        <v>0</v>
      </c>
      <c r="AZ15" s="27">
        <f t="shared" si="17"/>
        <v>0</v>
      </c>
      <c r="BA15" s="29">
        <f t="shared" si="18"/>
        <v>300000</v>
      </c>
      <c r="BB15" s="29">
        <f t="shared" si="48"/>
        <v>0</v>
      </c>
      <c r="BC15" s="27">
        <f t="shared" si="19"/>
        <v>0</v>
      </c>
      <c r="BD15" s="29">
        <f t="shared" si="20"/>
        <v>300000</v>
      </c>
      <c r="BE15" s="29">
        <f t="shared" si="21"/>
        <v>0</v>
      </c>
      <c r="BF15" s="27">
        <f t="shared" si="22"/>
        <v>0</v>
      </c>
      <c r="BG15" s="29">
        <f t="shared" si="23"/>
        <v>300000</v>
      </c>
      <c r="BH15" s="29">
        <f t="shared" si="24"/>
        <v>0</v>
      </c>
      <c r="BI15" s="27">
        <f t="shared" si="25"/>
        <v>0</v>
      </c>
      <c r="BJ15" s="29">
        <f t="shared" si="26"/>
        <v>300000</v>
      </c>
      <c r="BK15" s="29">
        <f t="shared" si="27"/>
        <v>0</v>
      </c>
      <c r="BL15" s="27">
        <f t="shared" si="28"/>
        <v>0</v>
      </c>
      <c r="BM15" s="29">
        <f t="shared" si="29"/>
        <v>300000</v>
      </c>
      <c r="BN15" s="29">
        <f t="shared" si="30"/>
        <v>0</v>
      </c>
      <c r="BO15" s="27">
        <f t="shared" si="31"/>
        <v>0</v>
      </c>
      <c r="BP15" s="29">
        <f t="shared" si="32"/>
        <v>300000</v>
      </c>
      <c r="BQ15" s="29">
        <f t="shared" si="33"/>
        <v>0</v>
      </c>
      <c r="BR15" s="27">
        <f t="shared" si="34"/>
        <v>0</v>
      </c>
      <c r="BS15" s="29">
        <f t="shared" si="35"/>
        <v>300000</v>
      </c>
      <c r="BT15" s="29">
        <f t="shared" si="36"/>
        <v>0</v>
      </c>
      <c r="BU15" s="27">
        <f t="shared" si="37"/>
        <v>0</v>
      </c>
      <c r="BV15" s="29">
        <f t="shared" si="38"/>
        <v>300000</v>
      </c>
      <c r="BW15" s="29">
        <f t="shared" si="39"/>
        <v>0</v>
      </c>
      <c r="BX15" s="27">
        <f t="shared" si="40"/>
        <v>0</v>
      </c>
      <c r="BY15" s="29">
        <f t="shared" si="41"/>
        <v>300000</v>
      </c>
      <c r="BZ15" s="29">
        <f t="shared" si="42"/>
        <v>0</v>
      </c>
      <c r="CA15" s="27">
        <f t="shared" si="43"/>
        <v>0</v>
      </c>
      <c r="CB15" s="29">
        <f t="shared" si="44"/>
        <v>300000</v>
      </c>
      <c r="CC15" s="29">
        <f t="shared" si="45"/>
        <v>0</v>
      </c>
      <c r="CD15" s="31">
        <f t="shared" si="11"/>
        <v>0</v>
      </c>
      <c r="CE15" s="86"/>
      <c r="CF15" s="71"/>
      <c r="CG15" s="71"/>
    </row>
    <row r="16" spans="1:92" s="32" customFormat="1" ht="20.25" customHeight="1" x14ac:dyDescent="0.25">
      <c r="A16" s="76">
        <v>8</v>
      </c>
      <c r="B16" s="99"/>
      <c r="C16" s="76"/>
      <c r="D16" s="76"/>
      <c r="E16" s="75"/>
      <c r="F16" s="75"/>
      <c r="G16" s="75"/>
      <c r="H16" s="75"/>
      <c r="I16" s="75"/>
      <c r="J16" s="75"/>
      <c r="K16" s="75"/>
      <c r="L16" s="75"/>
      <c r="M16" s="75"/>
      <c r="N16" s="75"/>
      <c r="O16" s="75"/>
      <c r="P16" s="75"/>
      <c r="Q16" s="75"/>
      <c r="R16" s="75"/>
      <c r="S16" s="75"/>
      <c r="T16" s="75"/>
      <c r="U16" s="75"/>
      <c r="V16" s="75"/>
      <c r="W16" s="75"/>
      <c r="X16" s="75"/>
      <c r="Y16" s="75"/>
      <c r="Z16" s="75"/>
      <c r="AA16" s="75"/>
      <c r="AB16" s="75"/>
      <c r="AC16" s="75"/>
      <c r="AD16" s="75"/>
      <c r="AE16" s="75"/>
      <c r="AF16" s="75"/>
      <c r="AG16" s="75"/>
      <c r="AH16" s="75"/>
      <c r="AI16" s="75"/>
      <c r="AJ16" s="75"/>
      <c r="AK16" s="75"/>
      <c r="AL16" s="75"/>
      <c r="AM16" s="75"/>
      <c r="AN16" s="29">
        <f t="shared" si="7"/>
        <v>0</v>
      </c>
      <c r="AO16" s="29">
        <f t="shared" si="8"/>
        <v>0</v>
      </c>
      <c r="AP16" s="29">
        <f t="shared" si="12"/>
        <v>0</v>
      </c>
      <c r="AQ16" s="29"/>
      <c r="AR16" s="29"/>
      <c r="AS16" s="30"/>
      <c r="AT16" s="29">
        <f t="shared" si="13"/>
        <v>0</v>
      </c>
      <c r="AU16" s="29">
        <f t="shared" si="14"/>
        <v>300000</v>
      </c>
      <c r="AV16" s="29">
        <f t="shared" si="15"/>
        <v>0</v>
      </c>
      <c r="AW16" s="29">
        <f t="shared" si="46"/>
        <v>0</v>
      </c>
      <c r="AX16" s="29">
        <f t="shared" si="16"/>
        <v>300000</v>
      </c>
      <c r="AY16" s="29">
        <f t="shared" si="47"/>
        <v>0</v>
      </c>
      <c r="AZ16" s="27">
        <f t="shared" si="17"/>
        <v>0</v>
      </c>
      <c r="BA16" s="29">
        <f t="shared" si="18"/>
        <v>300000</v>
      </c>
      <c r="BB16" s="29">
        <f t="shared" si="48"/>
        <v>0</v>
      </c>
      <c r="BC16" s="27">
        <f t="shared" si="19"/>
        <v>0</v>
      </c>
      <c r="BD16" s="29">
        <f t="shared" si="20"/>
        <v>300000</v>
      </c>
      <c r="BE16" s="29">
        <f t="shared" si="21"/>
        <v>0</v>
      </c>
      <c r="BF16" s="27">
        <f t="shared" si="22"/>
        <v>0</v>
      </c>
      <c r="BG16" s="29">
        <f t="shared" si="23"/>
        <v>300000</v>
      </c>
      <c r="BH16" s="29">
        <f t="shared" si="24"/>
        <v>0</v>
      </c>
      <c r="BI16" s="27">
        <f t="shared" si="25"/>
        <v>0</v>
      </c>
      <c r="BJ16" s="29">
        <f t="shared" si="26"/>
        <v>300000</v>
      </c>
      <c r="BK16" s="29">
        <f t="shared" si="27"/>
        <v>0</v>
      </c>
      <c r="BL16" s="27">
        <f t="shared" si="28"/>
        <v>0</v>
      </c>
      <c r="BM16" s="29">
        <f t="shared" si="29"/>
        <v>300000</v>
      </c>
      <c r="BN16" s="29">
        <f t="shared" si="30"/>
        <v>0</v>
      </c>
      <c r="BO16" s="27">
        <f t="shared" si="31"/>
        <v>0</v>
      </c>
      <c r="BP16" s="29">
        <f t="shared" si="32"/>
        <v>300000</v>
      </c>
      <c r="BQ16" s="29">
        <f t="shared" si="33"/>
        <v>0</v>
      </c>
      <c r="BR16" s="27">
        <f t="shared" si="34"/>
        <v>0</v>
      </c>
      <c r="BS16" s="29">
        <f t="shared" si="35"/>
        <v>300000</v>
      </c>
      <c r="BT16" s="29">
        <f t="shared" si="36"/>
        <v>0</v>
      </c>
      <c r="BU16" s="27">
        <f t="shared" si="37"/>
        <v>0</v>
      </c>
      <c r="BV16" s="29">
        <f t="shared" si="38"/>
        <v>300000</v>
      </c>
      <c r="BW16" s="29">
        <f t="shared" si="39"/>
        <v>0</v>
      </c>
      <c r="BX16" s="27">
        <f t="shared" si="40"/>
        <v>0</v>
      </c>
      <c r="BY16" s="29">
        <f t="shared" si="41"/>
        <v>300000</v>
      </c>
      <c r="BZ16" s="29">
        <f t="shared" si="42"/>
        <v>0</v>
      </c>
      <c r="CA16" s="27">
        <f t="shared" si="43"/>
        <v>0</v>
      </c>
      <c r="CB16" s="29">
        <f t="shared" si="44"/>
        <v>300000</v>
      </c>
      <c r="CC16" s="29">
        <f t="shared" si="45"/>
        <v>0</v>
      </c>
      <c r="CD16" s="31">
        <f t="shared" si="11"/>
        <v>0</v>
      </c>
      <c r="CE16" s="86"/>
      <c r="CF16" s="71"/>
      <c r="CG16" s="71"/>
    </row>
    <row r="17" spans="1:85" s="32" customFormat="1" ht="20.25" hidden="1" customHeight="1" x14ac:dyDescent="0.25">
      <c r="A17" s="76">
        <v>9</v>
      </c>
      <c r="B17" s="99"/>
      <c r="C17" s="76"/>
      <c r="D17" s="76"/>
      <c r="E17" s="76"/>
      <c r="F17" s="76"/>
      <c r="G17" s="76"/>
      <c r="H17" s="76"/>
      <c r="I17" s="76"/>
      <c r="J17" s="76"/>
      <c r="K17" s="76"/>
      <c r="L17" s="76"/>
      <c r="M17" s="76"/>
      <c r="N17" s="76"/>
      <c r="O17" s="76"/>
      <c r="P17" s="76"/>
      <c r="Q17" s="76"/>
      <c r="R17" s="76"/>
      <c r="S17" s="76"/>
      <c r="T17" s="76"/>
      <c r="U17" s="76"/>
      <c r="V17" s="76"/>
      <c r="W17" s="76"/>
      <c r="X17" s="76"/>
      <c r="Y17" s="76"/>
      <c r="Z17" s="76"/>
      <c r="AA17" s="76"/>
      <c r="AB17" s="76"/>
      <c r="AC17" s="76"/>
      <c r="AD17" s="76"/>
      <c r="AE17" s="76"/>
      <c r="AF17" s="76"/>
      <c r="AG17" s="76"/>
      <c r="AH17" s="76"/>
      <c r="AI17" s="76"/>
      <c r="AJ17" s="76"/>
      <c r="AK17" s="76"/>
      <c r="AL17" s="76"/>
      <c r="AM17" s="76"/>
      <c r="AN17" s="29">
        <f t="shared" si="7"/>
        <v>0</v>
      </c>
      <c r="AO17" s="29">
        <f t="shared" si="8"/>
        <v>0</v>
      </c>
      <c r="AP17" s="29">
        <f t="shared" si="12"/>
        <v>0</v>
      </c>
      <c r="AQ17" s="29"/>
      <c r="AR17" s="29"/>
      <c r="AS17" s="30"/>
      <c r="AT17" s="75">
        <f t="shared" si="13"/>
        <v>0</v>
      </c>
      <c r="AU17" s="75">
        <f t="shared" si="14"/>
        <v>300000</v>
      </c>
      <c r="AV17" s="75">
        <f t="shared" si="15"/>
        <v>0</v>
      </c>
      <c r="AW17" s="75">
        <f t="shared" si="46"/>
        <v>0</v>
      </c>
      <c r="AX17" s="75">
        <f t="shared" si="16"/>
        <v>300000</v>
      </c>
      <c r="AY17" s="75">
        <f t="shared" si="47"/>
        <v>0</v>
      </c>
      <c r="AZ17" s="76">
        <f t="shared" si="17"/>
        <v>0</v>
      </c>
      <c r="BA17" s="75">
        <f t="shared" si="18"/>
        <v>300000</v>
      </c>
      <c r="BB17" s="75">
        <f t="shared" si="48"/>
        <v>0</v>
      </c>
      <c r="BC17" s="76">
        <f t="shared" si="19"/>
        <v>0</v>
      </c>
      <c r="BD17" s="75">
        <f t="shared" si="20"/>
        <v>300000</v>
      </c>
      <c r="BE17" s="75">
        <f t="shared" si="21"/>
        <v>0</v>
      </c>
      <c r="BF17" s="76">
        <f t="shared" si="22"/>
        <v>0</v>
      </c>
      <c r="BG17" s="75">
        <f t="shared" si="23"/>
        <v>300000</v>
      </c>
      <c r="BH17" s="75">
        <f t="shared" si="24"/>
        <v>0</v>
      </c>
      <c r="BI17" s="76">
        <f t="shared" si="25"/>
        <v>0</v>
      </c>
      <c r="BJ17" s="75">
        <f t="shared" si="26"/>
        <v>300000</v>
      </c>
      <c r="BK17" s="75">
        <f t="shared" si="27"/>
        <v>0</v>
      </c>
      <c r="BL17" s="76">
        <f t="shared" si="28"/>
        <v>0</v>
      </c>
      <c r="BM17" s="75">
        <f t="shared" si="29"/>
        <v>300000</v>
      </c>
      <c r="BN17" s="75">
        <f t="shared" si="30"/>
        <v>0</v>
      </c>
      <c r="BO17" s="76">
        <f t="shared" si="31"/>
        <v>0</v>
      </c>
      <c r="BP17" s="75">
        <f t="shared" si="32"/>
        <v>300000</v>
      </c>
      <c r="BQ17" s="75">
        <f t="shared" si="33"/>
        <v>0</v>
      </c>
      <c r="BR17" s="76">
        <f t="shared" si="34"/>
        <v>0</v>
      </c>
      <c r="BS17" s="75">
        <f t="shared" si="35"/>
        <v>300000</v>
      </c>
      <c r="BT17" s="75">
        <f t="shared" si="36"/>
        <v>0</v>
      </c>
      <c r="BU17" s="76">
        <f t="shared" si="37"/>
        <v>0</v>
      </c>
      <c r="BV17" s="75">
        <f t="shared" si="38"/>
        <v>300000</v>
      </c>
      <c r="BW17" s="75">
        <f t="shared" si="39"/>
        <v>0</v>
      </c>
      <c r="BX17" s="76">
        <f t="shared" si="40"/>
        <v>0</v>
      </c>
      <c r="BY17" s="75">
        <f t="shared" si="41"/>
        <v>300000</v>
      </c>
      <c r="BZ17" s="75">
        <f t="shared" si="42"/>
        <v>0</v>
      </c>
      <c r="CA17" s="76">
        <f t="shared" si="43"/>
        <v>0</v>
      </c>
      <c r="CB17" s="75">
        <f t="shared" si="44"/>
        <v>300000</v>
      </c>
      <c r="CC17" s="75">
        <f t="shared" si="45"/>
        <v>0</v>
      </c>
      <c r="CD17" s="77">
        <f t="shared" si="11"/>
        <v>0</v>
      </c>
      <c r="CE17" s="86"/>
      <c r="CF17" s="71"/>
      <c r="CG17" s="71"/>
    </row>
    <row r="18" spans="1:85" s="32" customFormat="1" ht="20.25" hidden="1" customHeight="1" x14ac:dyDescent="0.25">
      <c r="A18" s="76">
        <v>10</v>
      </c>
      <c r="B18" s="99"/>
      <c r="C18" s="76"/>
      <c r="D18" s="76"/>
      <c r="E18" s="75"/>
      <c r="F18" s="75"/>
      <c r="G18" s="75"/>
      <c r="H18" s="75"/>
      <c r="I18" s="75"/>
      <c r="J18" s="75"/>
      <c r="K18" s="75"/>
      <c r="L18" s="75"/>
      <c r="M18" s="75"/>
      <c r="N18" s="75"/>
      <c r="O18" s="75"/>
      <c r="P18" s="75"/>
      <c r="Q18" s="75"/>
      <c r="R18" s="75"/>
      <c r="S18" s="75"/>
      <c r="T18" s="75"/>
      <c r="U18" s="75"/>
      <c r="V18" s="75"/>
      <c r="W18" s="75"/>
      <c r="X18" s="75"/>
      <c r="Y18" s="75"/>
      <c r="Z18" s="75"/>
      <c r="AA18" s="75"/>
      <c r="AB18" s="75"/>
      <c r="AC18" s="75"/>
      <c r="AD18" s="75"/>
      <c r="AE18" s="75"/>
      <c r="AF18" s="75"/>
      <c r="AG18" s="75"/>
      <c r="AH18" s="75"/>
      <c r="AI18" s="75"/>
      <c r="AJ18" s="75"/>
      <c r="AK18" s="75"/>
      <c r="AL18" s="75"/>
      <c r="AM18" s="75"/>
      <c r="AN18" s="29">
        <f t="shared" si="7"/>
        <v>0</v>
      </c>
      <c r="AO18" s="29">
        <f t="shared" si="8"/>
        <v>0</v>
      </c>
      <c r="AP18" s="29">
        <f t="shared" si="12"/>
        <v>0</v>
      </c>
      <c r="AQ18" s="29"/>
      <c r="AR18" s="29"/>
      <c r="AS18" s="30"/>
      <c r="AT18" s="75">
        <f t="shared" si="13"/>
        <v>0</v>
      </c>
      <c r="AU18" s="75">
        <f t="shared" si="14"/>
        <v>300000</v>
      </c>
      <c r="AV18" s="75">
        <f t="shared" si="15"/>
        <v>0</v>
      </c>
      <c r="AW18" s="75">
        <f t="shared" si="46"/>
        <v>0</v>
      </c>
      <c r="AX18" s="75">
        <f t="shared" si="16"/>
        <v>300000</v>
      </c>
      <c r="AY18" s="75">
        <f t="shared" si="47"/>
        <v>0</v>
      </c>
      <c r="AZ18" s="76">
        <f t="shared" si="17"/>
        <v>0</v>
      </c>
      <c r="BA18" s="75">
        <f t="shared" si="18"/>
        <v>300000</v>
      </c>
      <c r="BB18" s="75">
        <f t="shared" si="48"/>
        <v>0</v>
      </c>
      <c r="BC18" s="76">
        <f t="shared" si="19"/>
        <v>0</v>
      </c>
      <c r="BD18" s="75">
        <f t="shared" si="20"/>
        <v>300000</v>
      </c>
      <c r="BE18" s="75">
        <f t="shared" si="21"/>
        <v>0</v>
      </c>
      <c r="BF18" s="76">
        <f t="shared" si="22"/>
        <v>0</v>
      </c>
      <c r="BG18" s="75">
        <f t="shared" si="23"/>
        <v>300000</v>
      </c>
      <c r="BH18" s="75">
        <f t="shared" si="24"/>
        <v>0</v>
      </c>
      <c r="BI18" s="76">
        <f t="shared" si="25"/>
        <v>0</v>
      </c>
      <c r="BJ18" s="75">
        <f t="shared" si="26"/>
        <v>300000</v>
      </c>
      <c r="BK18" s="75">
        <f t="shared" si="27"/>
        <v>0</v>
      </c>
      <c r="BL18" s="76">
        <f t="shared" si="28"/>
        <v>0</v>
      </c>
      <c r="BM18" s="75">
        <f t="shared" si="29"/>
        <v>300000</v>
      </c>
      <c r="BN18" s="75">
        <f t="shared" si="30"/>
        <v>0</v>
      </c>
      <c r="BO18" s="76">
        <f t="shared" si="31"/>
        <v>0</v>
      </c>
      <c r="BP18" s="75">
        <f t="shared" si="32"/>
        <v>300000</v>
      </c>
      <c r="BQ18" s="75">
        <f t="shared" si="33"/>
        <v>0</v>
      </c>
      <c r="BR18" s="76">
        <f t="shared" si="34"/>
        <v>0</v>
      </c>
      <c r="BS18" s="75">
        <f t="shared" si="35"/>
        <v>300000</v>
      </c>
      <c r="BT18" s="75">
        <f t="shared" si="36"/>
        <v>0</v>
      </c>
      <c r="BU18" s="76">
        <f t="shared" si="37"/>
        <v>0</v>
      </c>
      <c r="BV18" s="75">
        <f t="shared" si="38"/>
        <v>300000</v>
      </c>
      <c r="BW18" s="75">
        <f t="shared" si="39"/>
        <v>0</v>
      </c>
      <c r="BX18" s="76">
        <f t="shared" si="40"/>
        <v>0</v>
      </c>
      <c r="BY18" s="75">
        <f t="shared" si="41"/>
        <v>300000</v>
      </c>
      <c r="BZ18" s="75">
        <f t="shared" si="42"/>
        <v>0</v>
      </c>
      <c r="CA18" s="76">
        <f t="shared" si="43"/>
        <v>0</v>
      </c>
      <c r="CB18" s="75">
        <f t="shared" si="44"/>
        <v>300000</v>
      </c>
      <c r="CC18" s="75">
        <f t="shared" si="45"/>
        <v>0</v>
      </c>
      <c r="CD18" s="77">
        <f t="shared" si="11"/>
        <v>0</v>
      </c>
      <c r="CE18" s="86"/>
      <c r="CF18" s="71"/>
      <c r="CG18" s="71"/>
    </row>
    <row r="19" spans="1:85" s="32" customFormat="1" ht="20.25" hidden="1" customHeight="1" x14ac:dyDescent="0.25">
      <c r="A19" s="76">
        <v>11</v>
      </c>
      <c r="B19" s="99"/>
      <c r="C19" s="76"/>
      <c r="D19" s="76"/>
      <c r="E19" s="75"/>
      <c r="F19" s="75"/>
      <c r="G19" s="75"/>
      <c r="H19" s="75"/>
      <c r="I19" s="75"/>
      <c r="J19" s="75"/>
      <c r="K19" s="75"/>
      <c r="L19" s="75"/>
      <c r="M19" s="75"/>
      <c r="N19" s="75"/>
      <c r="O19" s="75"/>
      <c r="P19" s="75"/>
      <c r="Q19" s="75"/>
      <c r="R19" s="75"/>
      <c r="S19" s="75"/>
      <c r="T19" s="75"/>
      <c r="U19" s="75"/>
      <c r="V19" s="75"/>
      <c r="W19" s="75"/>
      <c r="X19" s="75"/>
      <c r="Y19" s="75"/>
      <c r="Z19" s="75"/>
      <c r="AA19" s="75"/>
      <c r="AB19" s="75"/>
      <c r="AC19" s="75"/>
      <c r="AD19" s="75"/>
      <c r="AE19" s="75"/>
      <c r="AF19" s="75"/>
      <c r="AG19" s="75"/>
      <c r="AH19" s="75"/>
      <c r="AI19" s="75"/>
      <c r="AJ19" s="75"/>
      <c r="AK19" s="75"/>
      <c r="AL19" s="75"/>
      <c r="AM19" s="75"/>
      <c r="AN19" s="29">
        <f t="shared" si="7"/>
        <v>0</v>
      </c>
      <c r="AO19" s="29">
        <f t="shared" si="8"/>
        <v>0</v>
      </c>
      <c r="AP19" s="29">
        <f t="shared" si="12"/>
        <v>0</v>
      </c>
      <c r="AQ19" s="29"/>
      <c r="AR19" s="29"/>
      <c r="AS19" s="30"/>
      <c r="AT19" s="75">
        <f>E19*F19</f>
        <v>0</v>
      </c>
      <c r="AU19" s="75">
        <f t="shared" si="14"/>
        <v>300000</v>
      </c>
      <c r="AV19" s="75">
        <f t="shared" si="15"/>
        <v>0</v>
      </c>
      <c r="AW19" s="75">
        <f>H19*I19</f>
        <v>0</v>
      </c>
      <c r="AX19" s="75">
        <f t="shared" si="16"/>
        <v>300000</v>
      </c>
      <c r="AY19" s="75">
        <f t="shared" si="47"/>
        <v>0</v>
      </c>
      <c r="AZ19" s="76">
        <f>K19*L19</f>
        <v>0</v>
      </c>
      <c r="BA19" s="75">
        <f t="shared" si="18"/>
        <v>300000</v>
      </c>
      <c r="BB19" s="75">
        <f t="shared" si="48"/>
        <v>0</v>
      </c>
      <c r="BC19" s="76">
        <f>N19*O19</f>
        <v>0</v>
      </c>
      <c r="BD19" s="75">
        <f t="shared" si="20"/>
        <v>300000</v>
      </c>
      <c r="BE19" s="75">
        <f t="shared" si="21"/>
        <v>0</v>
      </c>
      <c r="BF19" s="76">
        <f>Q19*R19</f>
        <v>0</v>
      </c>
      <c r="BG19" s="75">
        <f t="shared" si="23"/>
        <v>300000</v>
      </c>
      <c r="BH19" s="75">
        <f t="shared" si="24"/>
        <v>0</v>
      </c>
      <c r="BI19" s="76">
        <f>T19*U19</f>
        <v>0</v>
      </c>
      <c r="BJ19" s="75">
        <f t="shared" si="26"/>
        <v>300000</v>
      </c>
      <c r="BK19" s="75">
        <f t="shared" si="27"/>
        <v>0</v>
      </c>
      <c r="BL19" s="76">
        <f>W19*X19</f>
        <v>0</v>
      </c>
      <c r="BM19" s="75">
        <f t="shared" si="29"/>
        <v>300000</v>
      </c>
      <c r="BN19" s="75">
        <f t="shared" si="30"/>
        <v>0</v>
      </c>
      <c r="BO19" s="76">
        <f>Z19*AA19</f>
        <v>0</v>
      </c>
      <c r="BP19" s="75">
        <f t="shared" si="32"/>
        <v>300000</v>
      </c>
      <c r="BQ19" s="75">
        <f t="shared" si="33"/>
        <v>0</v>
      </c>
      <c r="BR19" s="76">
        <f>AC19*AD19</f>
        <v>0</v>
      </c>
      <c r="BS19" s="75">
        <f t="shared" si="35"/>
        <v>300000</v>
      </c>
      <c r="BT19" s="75">
        <f t="shared" si="36"/>
        <v>0</v>
      </c>
      <c r="BU19" s="76">
        <f>AF19*AG19</f>
        <v>0</v>
      </c>
      <c r="BV19" s="75">
        <f t="shared" si="38"/>
        <v>300000</v>
      </c>
      <c r="BW19" s="75">
        <f t="shared" si="39"/>
        <v>0</v>
      </c>
      <c r="BX19" s="76">
        <f>AI19*AJ19</f>
        <v>0</v>
      </c>
      <c r="BY19" s="75">
        <f t="shared" si="41"/>
        <v>300000</v>
      </c>
      <c r="BZ19" s="75">
        <f t="shared" si="42"/>
        <v>0</v>
      </c>
      <c r="CA19" s="76">
        <f>AL19*AM19</f>
        <v>0</v>
      </c>
      <c r="CB19" s="75">
        <f t="shared" si="44"/>
        <v>300000</v>
      </c>
      <c r="CC19" s="75">
        <f t="shared" si="45"/>
        <v>0</v>
      </c>
      <c r="CD19" s="77">
        <f t="shared" si="11"/>
        <v>0</v>
      </c>
      <c r="CE19" s="86"/>
      <c r="CF19" s="71"/>
      <c r="CG19" s="71"/>
    </row>
    <row r="20" spans="1:85" s="32" customFormat="1" ht="20.25" hidden="1" customHeight="1" x14ac:dyDescent="0.25">
      <c r="A20" s="76">
        <v>12</v>
      </c>
      <c r="B20" s="99"/>
      <c r="C20" s="76"/>
      <c r="D20" s="76"/>
      <c r="E20" s="76"/>
      <c r="F20" s="76"/>
      <c r="G20" s="76"/>
      <c r="H20" s="76"/>
      <c r="I20" s="76"/>
      <c r="J20" s="76"/>
      <c r="K20" s="76"/>
      <c r="L20" s="76"/>
      <c r="M20" s="76"/>
      <c r="N20" s="76"/>
      <c r="O20" s="76"/>
      <c r="P20" s="76"/>
      <c r="Q20" s="76"/>
      <c r="R20" s="76"/>
      <c r="S20" s="76"/>
      <c r="T20" s="76"/>
      <c r="U20" s="76"/>
      <c r="V20" s="76"/>
      <c r="W20" s="76"/>
      <c r="X20" s="76"/>
      <c r="Y20" s="76"/>
      <c r="Z20" s="76"/>
      <c r="AA20" s="76"/>
      <c r="AB20" s="76"/>
      <c r="AC20" s="76"/>
      <c r="AD20" s="76"/>
      <c r="AE20" s="76"/>
      <c r="AF20" s="76"/>
      <c r="AG20" s="76"/>
      <c r="AH20" s="76"/>
      <c r="AI20" s="76"/>
      <c r="AJ20" s="76"/>
      <c r="AK20" s="76"/>
      <c r="AL20" s="76"/>
      <c r="AM20" s="76"/>
      <c r="AN20" s="29">
        <f t="shared" si="7"/>
        <v>0</v>
      </c>
      <c r="AO20" s="29">
        <f t="shared" si="8"/>
        <v>0</v>
      </c>
      <c r="AP20" s="29">
        <f t="shared" si="12"/>
        <v>0</v>
      </c>
      <c r="AQ20" s="29"/>
      <c r="AR20" s="29"/>
      <c r="AS20" s="30"/>
      <c r="AT20" s="75">
        <f t="shared" si="13"/>
        <v>0</v>
      </c>
      <c r="AU20" s="75">
        <f t="shared" si="14"/>
        <v>300000</v>
      </c>
      <c r="AV20" s="75">
        <f t="shared" si="15"/>
        <v>0</v>
      </c>
      <c r="AW20" s="75">
        <f t="shared" si="46"/>
        <v>0</v>
      </c>
      <c r="AX20" s="75">
        <f t="shared" si="16"/>
        <v>300000</v>
      </c>
      <c r="AY20" s="75">
        <f t="shared" si="47"/>
        <v>0</v>
      </c>
      <c r="AZ20" s="76">
        <f t="shared" si="17"/>
        <v>0</v>
      </c>
      <c r="BA20" s="75">
        <f t="shared" si="18"/>
        <v>300000</v>
      </c>
      <c r="BB20" s="75">
        <f t="shared" si="48"/>
        <v>0</v>
      </c>
      <c r="BC20" s="76">
        <f t="shared" si="19"/>
        <v>0</v>
      </c>
      <c r="BD20" s="75">
        <f t="shared" si="20"/>
        <v>300000</v>
      </c>
      <c r="BE20" s="75">
        <f t="shared" si="21"/>
        <v>0</v>
      </c>
      <c r="BF20" s="76">
        <f t="shared" si="22"/>
        <v>0</v>
      </c>
      <c r="BG20" s="75">
        <f t="shared" si="23"/>
        <v>300000</v>
      </c>
      <c r="BH20" s="75">
        <f t="shared" si="24"/>
        <v>0</v>
      </c>
      <c r="BI20" s="76">
        <f t="shared" si="25"/>
        <v>0</v>
      </c>
      <c r="BJ20" s="75">
        <f t="shared" si="26"/>
        <v>300000</v>
      </c>
      <c r="BK20" s="75">
        <f t="shared" si="27"/>
        <v>0</v>
      </c>
      <c r="BL20" s="76">
        <f t="shared" si="28"/>
        <v>0</v>
      </c>
      <c r="BM20" s="75">
        <f t="shared" si="29"/>
        <v>300000</v>
      </c>
      <c r="BN20" s="75">
        <f t="shared" si="30"/>
        <v>0</v>
      </c>
      <c r="BO20" s="76">
        <f t="shared" si="31"/>
        <v>0</v>
      </c>
      <c r="BP20" s="75">
        <f t="shared" si="32"/>
        <v>300000</v>
      </c>
      <c r="BQ20" s="75">
        <f t="shared" si="33"/>
        <v>0</v>
      </c>
      <c r="BR20" s="76">
        <f t="shared" si="34"/>
        <v>0</v>
      </c>
      <c r="BS20" s="75">
        <f t="shared" si="35"/>
        <v>300000</v>
      </c>
      <c r="BT20" s="75">
        <f t="shared" si="36"/>
        <v>0</v>
      </c>
      <c r="BU20" s="76">
        <f t="shared" si="37"/>
        <v>0</v>
      </c>
      <c r="BV20" s="75">
        <f t="shared" si="38"/>
        <v>300000</v>
      </c>
      <c r="BW20" s="75">
        <f t="shared" si="39"/>
        <v>0</v>
      </c>
      <c r="BX20" s="76">
        <f t="shared" si="40"/>
        <v>0</v>
      </c>
      <c r="BY20" s="75">
        <f t="shared" si="41"/>
        <v>300000</v>
      </c>
      <c r="BZ20" s="75">
        <f t="shared" si="42"/>
        <v>0</v>
      </c>
      <c r="CA20" s="76">
        <f t="shared" si="43"/>
        <v>0</v>
      </c>
      <c r="CB20" s="75">
        <f t="shared" si="44"/>
        <v>300000</v>
      </c>
      <c r="CC20" s="75">
        <f t="shared" si="45"/>
        <v>0</v>
      </c>
      <c r="CD20" s="77">
        <f>AV20+AY20+BB20+BE20+BH20+BK20+BN20+BQ20+BT20+BW20+BZ20+CC20</f>
        <v>0</v>
      </c>
      <c r="CE20" s="86"/>
      <c r="CF20" s="71"/>
      <c r="CG20" s="71"/>
    </row>
    <row r="21" spans="1:85" s="32" customFormat="1" ht="20.25" hidden="1" customHeight="1" x14ac:dyDescent="0.25">
      <c r="A21" s="76">
        <v>13</v>
      </c>
      <c r="B21" s="99"/>
      <c r="C21" s="76"/>
      <c r="D21" s="76"/>
      <c r="E21" s="75"/>
      <c r="F21" s="75"/>
      <c r="G21" s="75"/>
      <c r="H21" s="75"/>
      <c r="I21" s="75"/>
      <c r="J21" s="75"/>
      <c r="K21" s="75"/>
      <c r="L21" s="75"/>
      <c r="M21" s="75"/>
      <c r="N21" s="75"/>
      <c r="O21" s="75"/>
      <c r="P21" s="75"/>
      <c r="Q21" s="75"/>
      <c r="R21" s="75"/>
      <c r="S21" s="75"/>
      <c r="T21" s="75"/>
      <c r="U21" s="75"/>
      <c r="V21" s="75"/>
      <c r="W21" s="75"/>
      <c r="X21" s="75"/>
      <c r="Y21" s="75"/>
      <c r="Z21" s="75"/>
      <c r="AA21" s="75"/>
      <c r="AB21" s="75"/>
      <c r="AC21" s="75"/>
      <c r="AD21" s="75"/>
      <c r="AE21" s="75"/>
      <c r="AF21" s="75"/>
      <c r="AG21" s="75"/>
      <c r="AH21" s="75"/>
      <c r="AI21" s="75"/>
      <c r="AJ21" s="75"/>
      <c r="AK21" s="75"/>
      <c r="AL21" s="75"/>
      <c r="AM21" s="75"/>
      <c r="AN21" s="29">
        <f t="shared" si="7"/>
        <v>0</v>
      </c>
      <c r="AO21" s="29">
        <f t="shared" si="8"/>
        <v>0</v>
      </c>
      <c r="AP21" s="29">
        <f t="shared" si="12"/>
        <v>0</v>
      </c>
      <c r="AQ21" s="29"/>
      <c r="AR21" s="29"/>
      <c r="AS21" s="30"/>
      <c r="AT21" s="75">
        <f t="shared" si="13"/>
        <v>0</v>
      </c>
      <c r="AU21" s="75">
        <f t="shared" si="14"/>
        <v>300000</v>
      </c>
      <c r="AV21" s="75">
        <f t="shared" si="15"/>
        <v>0</v>
      </c>
      <c r="AW21" s="75">
        <f t="shared" si="46"/>
        <v>0</v>
      </c>
      <c r="AX21" s="75">
        <f t="shared" si="16"/>
        <v>300000</v>
      </c>
      <c r="AY21" s="75">
        <f t="shared" si="47"/>
        <v>0</v>
      </c>
      <c r="AZ21" s="76">
        <f t="shared" si="17"/>
        <v>0</v>
      </c>
      <c r="BA21" s="75">
        <f t="shared" si="18"/>
        <v>300000</v>
      </c>
      <c r="BB21" s="75">
        <f t="shared" si="48"/>
        <v>0</v>
      </c>
      <c r="BC21" s="76">
        <f t="shared" si="19"/>
        <v>0</v>
      </c>
      <c r="BD21" s="75">
        <f t="shared" si="20"/>
        <v>300000</v>
      </c>
      <c r="BE21" s="75">
        <f t="shared" si="21"/>
        <v>0</v>
      </c>
      <c r="BF21" s="76">
        <f t="shared" si="22"/>
        <v>0</v>
      </c>
      <c r="BG21" s="75">
        <f t="shared" si="23"/>
        <v>300000</v>
      </c>
      <c r="BH21" s="75">
        <f t="shared" si="24"/>
        <v>0</v>
      </c>
      <c r="BI21" s="76">
        <f t="shared" si="25"/>
        <v>0</v>
      </c>
      <c r="BJ21" s="75">
        <f t="shared" si="26"/>
        <v>300000</v>
      </c>
      <c r="BK21" s="75">
        <f t="shared" si="27"/>
        <v>0</v>
      </c>
      <c r="BL21" s="76">
        <f t="shared" si="28"/>
        <v>0</v>
      </c>
      <c r="BM21" s="75">
        <f t="shared" si="29"/>
        <v>300000</v>
      </c>
      <c r="BN21" s="75">
        <f t="shared" si="30"/>
        <v>0</v>
      </c>
      <c r="BO21" s="76">
        <f t="shared" si="31"/>
        <v>0</v>
      </c>
      <c r="BP21" s="75">
        <f t="shared" si="32"/>
        <v>300000</v>
      </c>
      <c r="BQ21" s="75">
        <f t="shared" si="33"/>
        <v>0</v>
      </c>
      <c r="BR21" s="76">
        <f t="shared" si="34"/>
        <v>0</v>
      </c>
      <c r="BS21" s="75">
        <f t="shared" si="35"/>
        <v>300000</v>
      </c>
      <c r="BT21" s="75">
        <f t="shared" si="36"/>
        <v>0</v>
      </c>
      <c r="BU21" s="76">
        <f t="shared" si="37"/>
        <v>0</v>
      </c>
      <c r="BV21" s="75">
        <f t="shared" si="38"/>
        <v>300000</v>
      </c>
      <c r="BW21" s="75">
        <f t="shared" si="39"/>
        <v>0</v>
      </c>
      <c r="BX21" s="76">
        <f t="shared" si="40"/>
        <v>0</v>
      </c>
      <c r="BY21" s="75">
        <f t="shared" si="41"/>
        <v>300000</v>
      </c>
      <c r="BZ21" s="75">
        <f t="shared" si="42"/>
        <v>0</v>
      </c>
      <c r="CA21" s="76">
        <f t="shared" si="43"/>
        <v>0</v>
      </c>
      <c r="CB21" s="75">
        <f t="shared" si="44"/>
        <v>300000</v>
      </c>
      <c r="CC21" s="75">
        <f t="shared" si="45"/>
        <v>0</v>
      </c>
      <c r="CD21" s="77">
        <f t="shared" si="11"/>
        <v>0</v>
      </c>
      <c r="CE21" s="86"/>
      <c r="CF21" s="71"/>
      <c r="CG21" s="71"/>
    </row>
    <row r="22" spans="1:85" s="32" customFormat="1" ht="20.25" hidden="1" customHeight="1" x14ac:dyDescent="0.25">
      <c r="A22" s="76">
        <v>14</v>
      </c>
      <c r="B22" s="99"/>
      <c r="C22" s="76"/>
      <c r="D22" s="76"/>
      <c r="E22" s="75"/>
      <c r="F22" s="75"/>
      <c r="G22" s="75"/>
      <c r="H22" s="75"/>
      <c r="I22" s="75"/>
      <c r="J22" s="75"/>
      <c r="K22" s="75"/>
      <c r="L22" s="75"/>
      <c r="M22" s="75"/>
      <c r="N22" s="75"/>
      <c r="O22" s="75"/>
      <c r="P22" s="75"/>
      <c r="Q22" s="75"/>
      <c r="R22" s="75"/>
      <c r="S22" s="75"/>
      <c r="T22" s="75"/>
      <c r="U22" s="75"/>
      <c r="V22" s="75"/>
      <c r="W22" s="75"/>
      <c r="X22" s="75"/>
      <c r="Y22" s="75"/>
      <c r="Z22" s="75"/>
      <c r="AA22" s="75"/>
      <c r="AB22" s="75"/>
      <c r="AC22" s="75"/>
      <c r="AD22" s="75"/>
      <c r="AE22" s="75"/>
      <c r="AF22" s="75"/>
      <c r="AG22" s="75"/>
      <c r="AH22" s="75"/>
      <c r="AI22" s="75"/>
      <c r="AJ22" s="75"/>
      <c r="AK22" s="75"/>
      <c r="AL22" s="75"/>
      <c r="AM22" s="75"/>
      <c r="AN22" s="29">
        <f t="shared" si="7"/>
        <v>0</v>
      </c>
      <c r="AO22" s="29">
        <f t="shared" si="8"/>
        <v>0</v>
      </c>
      <c r="AP22" s="29">
        <f t="shared" si="12"/>
        <v>0</v>
      </c>
      <c r="AQ22" s="29"/>
      <c r="AR22" s="29"/>
      <c r="AS22" s="30"/>
      <c r="AT22" s="75">
        <f t="shared" si="13"/>
        <v>0</v>
      </c>
      <c r="AU22" s="75">
        <f t="shared" si="14"/>
        <v>300000</v>
      </c>
      <c r="AV22" s="75">
        <f t="shared" si="15"/>
        <v>0</v>
      </c>
      <c r="AW22" s="75">
        <f t="shared" si="46"/>
        <v>0</v>
      </c>
      <c r="AX22" s="75">
        <f t="shared" si="16"/>
        <v>300000</v>
      </c>
      <c r="AY22" s="75">
        <f t="shared" si="47"/>
        <v>0</v>
      </c>
      <c r="AZ22" s="76">
        <f t="shared" si="17"/>
        <v>0</v>
      </c>
      <c r="BA22" s="75">
        <f t="shared" si="18"/>
        <v>300000</v>
      </c>
      <c r="BB22" s="75">
        <f t="shared" si="48"/>
        <v>0</v>
      </c>
      <c r="BC22" s="76">
        <f t="shared" si="19"/>
        <v>0</v>
      </c>
      <c r="BD22" s="75">
        <f t="shared" si="20"/>
        <v>300000</v>
      </c>
      <c r="BE22" s="75">
        <f t="shared" si="21"/>
        <v>0</v>
      </c>
      <c r="BF22" s="76">
        <f t="shared" si="22"/>
        <v>0</v>
      </c>
      <c r="BG22" s="75">
        <f t="shared" si="23"/>
        <v>300000</v>
      </c>
      <c r="BH22" s="75">
        <f t="shared" si="24"/>
        <v>0</v>
      </c>
      <c r="BI22" s="76">
        <f t="shared" si="25"/>
        <v>0</v>
      </c>
      <c r="BJ22" s="75">
        <f t="shared" si="26"/>
        <v>300000</v>
      </c>
      <c r="BK22" s="75">
        <f t="shared" si="27"/>
        <v>0</v>
      </c>
      <c r="BL22" s="76">
        <f t="shared" si="28"/>
        <v>0</v>
      </c>
      <c r="BM22" s="75">
        <f t="shared" si="29"/>
        <v>300000</v>
      </c>
      <c r="BN22" s="75">
        <f t="shared" si="30"/>
        <v>0</v>
      </c>
      <c r="BO22" s="76">
        <f t="shared" si="31"/>
        <v>0</v>
      </c>
      <c r="BP22" s="75">
        <f t="shared" si="32"/>
        <v>300000</v>
      </c>
      <c r="BQ22" s="75">
        <f t="shared" si="33"/>
        <v>0</v>
      </c>
      <c r="BR22" s="76">
        <f t="shared" si="34"/>
        <v>0</v>
      </c>
      <c r="BS22" s="75">
        <f t="shared" si="35"/>
        <v>300000</v>
      </c>
      <c r="BT22" s="75">
        <f t="shared" si="36"/>
        <v>0</v>
      </c>
      <c r="BU22" s="76">
        <f t="shared" si="37"/>
        <v>0</v>
      </c>
      <c r="BV22" s="75">
        <f t="shared" si="38"/>
        <v>300000</v>
      </c>
      <c r="BW22" s="75">
        <f t="shared" si="39"/>
        <v>0</v>
      </c>
      <c r="BX22" s="76">
        <f t="shared" si="40"/>
        <v>0</v>
      </c>
      <c r="BY22" s="75">
        <f t="shared" si="41"/>
        <v>300000</v>
      </c>
      <c r="BZ22" s="75">
        <f t="shared" si="42"/>
        <v>0</v>
      </c>
      <c r="CA22" s="76">
        <f t="shared" si="43"/>
        <v>0</v>
      </c>
      <c r="CB22" s="75">
        <f t="shared" si="44"/>
        <v>300000</v>
      </c>
      <c r="CC22" s="75">
        <f t="shared" si="45"/>
        <v>0</v>
      </c>
      <c r="CD22" s="77">
        <f t="shared" si="11"/>
        <v>0</v>
      </c>
      <c r="CE22" s="86"/>
      <c r="CF22" s="71"/>
      <c r="CG22" s="71"/>
    </row>
    <row r="23" spans="1:85" s="32" customFormat="1" ht="20.25" hidden="1" customHeight="1" x14ac:dyDescent="0.25">
      <c r="A23" s="76">
        <v>15</v>
      </c>
      <c r="B23" s="99"/>
      <c r="C23" s="76"/>
      <c r="D23" s="76"/>
      <c r="E23" s="75"/>
      <c r="F23" s="75"/>
      <c r="G23" s="75"/>
      <c r="H23" s="75"/>
      <c r="I23" s="75"/>
      <c r="J23" s="75"/>
      <c r="K23" s="75"/>
      <c r="L23" s="75"/>
      <c r="M23" s="75"/>
      <c r="N23" s="75"/>
      <c r="O23" s="75"/>
      <c r="P23" s="75"/>
      <c r="Q23" s="75"/>
      <c r="R23" s="75"/>
      <c r="S23" s="75"/>
      <c r="T23" s="75"/>
      <c r="U23" s="75"/>
      <c r="V23" s="75"/>
      <c r="W23" s="75"/>
      <c r="X23" s="75"/>
      <c r="Y23" s="75"/>
      <c r="Z23" s="75"/>
      <c r="AA23" s="75"/>
      <c r="AB23" s="75"/>
      <c r="AC23" s="75"/>
      <c r="AD23" s="75"/>
      <c r="AE23" s="75"/>
      <c r="AF23" s="75"/>
      <c r="AG23" s="75"/>
      <c r="AH23" s="75"/>
      <c r="AI23" s="75"/>
      <c r="AJ23" s="75"/>
      <c r="AK23" s="75"/>
      <c r="AL23" s="75"/>
      <c r="AM23" s="75"/>
      <c r="AN23" s="29">
        <f t="shared" si="7"/>
        <v>0</v>
      </c>
      <c r="AO23" s="29">
        <f>E23+H23+K23+N23+Q23+T23+W23+Z23+AC23+AF23+AI23+AL23</f>
        <v>0</v>
      </c>
      <c r="AP23" s="29">
        <f t="shared" si="12"/>
        <v>0</v>
      </c>
      <c r="AQ23" s="29"/>
      <c r="AR23" s="29"/>
      <c r="AS23" s="30"/>
      <c r="AT23" s="75">
        <f t="shared" si="13"/>
        <v>0</v>
      </c>
      <c r="AU23" s="75">
        <f t="shared" si="14"/>
        <v>300000</v>
      </c>
      <c r="AV23" s="75">
        <f t="shared" si="15"/>
        <v>0</v>
      </c>
      <c r="AW23" s="75">
        <f t="shared" si="46"/>
        <v>0</v>
      </c>
      <c r="AX23" s="75">
        <f t="shared" si="16"/>
        <v>300000</v>
      </c>
      <c r="AY23" s="75">
        <f t="shared" si="47"/>
        <v>0</v>
      </c>
      <c r="AZ23" s="76">
        <f t="shared" si="17"/>
        <v>0</v>
      </c>
      <c r="BA23" s="75">
        <f t="shared" si="18"/>
        <v>300000</v>
      </c>
      <c r="BB23" s="75">
        <f t="shared" si="48"/>
        <v>0</v>
      </c>
      <c r="BC23" s="76">
        <f t="shared" si="19"/>
        <v>0</v>
      </c>
      <c r="BD23" s="75">
        <f t="shared" si="20"/>
        <v>300000</v>
      </c>
      <c r="BE23" s="75">
        <f t="shared" si="21"/>
        <v>0</v>
      </c>
      <c r="BF23" s="76">
        <f t="shared" si="22"/>
        <v>0</v>
      </c>
      <c r="BG23" s="75">
        <f t="shared" si="23"/>
        <v>300000</v>
      </c>
      <c r="BH23" s="75">
        <f t="shared" si="24"/>
        <v>0</v>
      </c>
      <c r="BI23" s="76">
        <f t="shared" si="25"/>
        <v>0</v>
      </c>
      <c r="BJ23" s="75">
        <f t="shared" si="26"/>
        <v>300000</v>
      </c>
      <c r="BK23" s="75">
        <f t="shared" si="27"/>
        <v>0</v>
      </c>
      <c r="BL23" s="76">
        <f t="shared" si="28"/>
        <v>0</v>
      </c>
      <c r="BM23" s="75">
        <f t="shared" si="29"/>
        <v>300000</v>
      </c>
      <c r="BN23" s="75">
        <f t="shared" si="30"/>
        <v>0</v>
      </c>
      <c r="BO23" s="76">
        <f t="shared" si="31"/>
        <v>0</v>
      </c>
      <c r="BP23" s="75">
        <f t="shared" si="32"/>
        <v>300000</v>
      </c>
      <c r="BQ23" s="75">
        <f t="shared" si="33"/>
        <v>0</v>
      </c>
      <c r="BR23" s="76">
        <f t="shared" si="34"/>
        <v>0</v>
      </c>
      <c r="BS23" s="75">
        <f t="shared" si="35"/>
        <v>300000</v>
      </c>
      <c r="BT23" s="75">
        <f t="shared" si="36"/>
        <v>0</v>
      </c>
      <c r="BU23" s="76">
        <f t="shared" si="37"/>
        <v>0</v>
      </c>
      <c r="BV23" s="75">
        <f t="shared" si="38"/>
        <v>300000</v>
      </c>
      <c r="BW23" s="75">
        <f t="shared" si="39"/>
        <v>0</v>
      </c>
      <c r="BX23" s="76">
        <f t="shared" si="40"/>
        <v>0</v>
      </c>
      <c r="BY23" s="75">
        <f t="shared" si="41"/>
        <v>300000</v>
      </c>
      <c r="BZ23" s="75">
        <f t="shared" si="42"/>
        <v>0</v>
      </c>
      <c r="CA23" s="76">
        <f t="shared" si="43"/>
        <v>0</v>
      </c>
      <c r="CB23" s="75">
        <f t="shared" si="44"/>
        <v>300000</v>
      </c>
      <c r="CC23" s="75">
        <f t="shared" si="45"/>
        <v>0</v>
      </c>
      <c r="CD23" s="77">
        <f t="shared" si="11"/>
        <v>0</v>
      </c>
      <c r="CE23" s="86"/>
      <c r="CF23" s="71"/>
      <c r="CG23" s="71"/>
    </row>
    <row r="24" spans="1:85" s="32" customFormat="1" ht="20.25" hidden="1" customHeight="1" x14ac:dyDescent="0.25">
      <c r="A24" s="76">
        <v>16</v>
      </c>
      <c r="B24" s="99"/>
      <c r="C24" s="76"/>
      <c r="D24" s="76"/>
      <c r="E24" s="76"/>
      <c r="F24" s="76"/>
      <c r="G24" s="76"/>
      <c r="H24" s="76"/>
      <c r="I24" s="76"/>
      <c r="J24" s="76"/>
      <c r="K24" s="76"/>
      <c r="L24" s="76"/>
      <c r="M24" s="76"/>
      <c r="N24" s="76"/>
      <c r="O24" s="76"/>
      <c r="P24" s="76"/>
      <c r="Q24" s="76"/>
      <c r="R24" s="76"/>
      <c r="S24" s="76"/>
      <c r="T24" s="76"/>
      <c r="U24" s="76"/>
      <c r="V24" s="76"/>
      <c r="W24" s="76"/>
      <c r="X24" s="76"/>
      <c r="Y24" s="76"/>
      <c r="Z24" s="76"/>
      <c r="AA24" s="76"/>
      <c r="AB24" s="76"/>
      <c r="AC24" s="76"/>
      <c r="AD24" s="76"/>
      <c r="AE24" s="76"/>
      <c r="AF24" s="76"/>
      <c r="AG24" s="76"/>
      <c r="AH24" s="76"/>
      <c r="AI24" s="76"/>
      <c r="AJ24" s="76"/>
      <c r="AK24" s="76"/>
      <c r="AL24" s="76"/>
      <c r="AM24" s="76"/>
      <c r="AN24" s="29">
        <f t="shared" si="7"/>
        <v>0</v>
      </c>
      <c r="AO24" s="29">
        <f t="shared" si="8"/>
        <v>0</v>
      </c>
      <c r="AP24" s="29">
        <f t="shared" si="12"/>
        <v>0</v>
      </c>
      <c r="AQ24" s="29"/>
      <c r="AR24" s="29"/>
      <c r="AS24" s="30"/>
      <c r="AT24" s="75">
        <f t="shared" si="13"/>
        <v>0</v>
      </c>
      <c r="AU24" s="75">
        <f t="shared" si="14"/>
        <v>300000</v>
      </c>
      <c r="AV24" s="75">
        <f t="shared" si="15"/>
        <v>0</v>
      </c>
      <c r="AW24" s="75">
        <f t="shared" si="46"/>
        <v>0</v>
      </c>
      <c r="AX24" s="75">
        <f t="shared" si="16"/>
        <v>300000</v>
      </c>
      <c r="AY24" s="75">
        <f t="shared" si="47"/>
        <v>0</v>
      </c>
      <c r="AZ24" s="76">
        <f t="shared" si="17"/>
        <v>0</v>
      </c>
      <c r="BA24" s="75">
        <f t="shared" si="18"/>
        <v>300000</v>
      </c>
      <c r="BB24" s="75">
        <f t="shared" si="48"/>
        <v>0</v>
      </c>
      <c r="BC24" s="76">
        <f t="shared" si="19"/>
        <v>0</v>
      </c>
      <c r="BD24" s="75">
        <f t="shared" si="20"/>
        <v>300000</v>
      </c>
      <c r="BE24" s="75">
        <f t="shared" si="21"/>
        <v>0</v>
      </c>
      <c r="BF24" s="76">
        <f t="shared" si="22"/>
        <v>0</v>
      </c>
      <c r="BG24" s="75">
        <f t="shared" si="23"/>
        <v>300000</v>
      </c>
      <c r="BH24" s="75">
        <f t="shared" si="24"/>
        <v>0</v>
      </c>
      <c r="BI24" s="76">
        <f t="shared" si="25"/>
        <v>0</v>
      </c>
      <c r="BJ24" s="75">
        <f t="shared" si="26"/>
        <v>300000</v>
      </c>
      <c r="BK24" s="75">
        <f t="shared" si="27"/>
        <v>0</v>
      </c>
      <c r="BL24" s="76">
        <f t="shared" si="28"/>
        <v>0</v>
      </c>
      <c r="BM24" s="75">
        <f t="shared" si="29"/>
        <v>300000</v>
      </c>
      <c r="BN24" s="75">
        <f t="shared" si="30"/>
        <v>0</v>
      </c>
      <c r="BO24" s="76">
        <f t="shared" si="31"/>
        <v>0</v>
      </c>
      <c r="BP24" s="75">
        <f t="shared" si="32"/>
        <v>300000</v>
      </c>
      <c r="BQ24" s="75">
        <f t="shared" si="33"/>
        <v>0</v>
      </c>
      <c r="BR24" s="76">
        <f t="shared" si="34"/>
        <v>0</v>
      </c>
      <c r="BS24" s="75">
        <f t="shared" si="35"/>
        <v>300000</v>
      </c>
      <c r="BT24" s="75">
        <f t="shared" si="36"/>
        <v>0</v>
      </c>
      <c r="BU24" s="76">
        <f t="shared" si="37"/>
        <v>0</v>
      </c>
      <c r="BV24" s="75">
        <f t="shared" si="38"/>
        <v>300000</v>
      </c>
      <c r="BW24" s="75">
        <f t="shared" si="39"/>
        <v>0</v>
      </c>
      <c r="BX24" s="76">
        <f t="shared" si="40"/>
        <v>0</v>
      </c>
      <c r="BY24" s="75">
        <f t="shared" si="41"/>
        <v>300000</v>
      </c>
      <c r="BZ24" s="75">
        <f t="shared" si="42"/>
        <v>0</v>
      </c>
      <c r="CA24" s="76">
        <f t="shared" si="43"/>
        <v>0</v>
      </c>
      <c r="CB24" s="75">
        <f t="shared" si="44"/>
        <v>300000</v>
      </c>
      <c r="CC24" s="75">
        <f t="shared" si="45"/>
        <v>0</v>
      </c>
      <c r="CD24" s="77">
        <f t="shared" si="11"/>
        <v>0</v>
      </c>
      <c r="CE24" s="86"/>
      <c r="CF24" s="71"/>
      <c r="CG24" s="71"/>
    </row>
    <row r="25" spans="1:85" s="32" customFormat="1" ht="20.25" hidden="1" customHeight="1" x14ac:dyDescent="0.25">
      <c r="A25" s="76">
        <v>17</v>
      </c>
      <c r="B25" s="99"/>
      <c r="C25" s="76"/>
      <c r="D25" s="76"/>
      <c r="E25" s="75"/>
      <c r="F25" s="75"/>
      <c r="G25" s="75"/>
      <c r="H25" s="75"/>
      <c r="I25" s="75"/>
      <c r="J25" s="75"/>
      <c r="K25" s="75"/>
      <c r="L25" s="75"/>
      <c r="M25" s="75"/>
      <c r="N25" s="75"/>
      <c r="O25" s="75"/>
      <c r="P25" s="75"/>
      <c r="Q25" s="75"/>
      <c r="R25" s="75"/>
      <c r="S25" s="75"/>
      <c r="T25" s="75"/>
      <c r="U25" s="75"/>
      <c r="V25" s="75"/>
      <c r="W25" s="75"/>
      <c r="X25" s="75"/>
      <c r="Y25" s="75"/>
      <c r="Z25" s="75"/>
      <c r="AA25" s="75"/>
      <c r="AB25" s="75"/>
      <c r="AC25" s="75"/>
      <c r="AD25" s="75"/>
      <c r="AE25" s="75"/>
      <c r="AF25" s="75"/>
      <c r="AG25" s="75"/>
      <c r="AH25" s="75"/>
      <c r="AI25" s="75"/>
      <c r="AJ25" s="75"/>
      <c r="AK25" s="75"/>
      <c r="AL25" s="75"/>
      <c r="AM25" s="75"/>
      <c r="AN25" s="29">
        <f t="shared" si="7"/>
        <v>0</v>
      </c>
      <c r="AO25" s="29">
        <f t="shared" si="8"/>
        <v>0</v>
      </c>
      <c r="AP25" s="29">
        <f t="shared" si="12"/>
        <v>0</v>
      </c>
      <c r="AQ25" s="29"/>
      <c r="AR25" s="29"/>
      <c r="AS25" s="30"/>
      <c r="AT25" s="75">
        <f t="shared" si="13"/>
        <v>0</v>
      </c>
      <c r="AU25" s="75">
        <f t="shared" si="14"/>
        <v>300000</v>
      </c>
      <c r="AV25" s="75">
        <f t="shared" si="15"/>
        <v>0</v>
      </c>
      <c r="AW25" s="75">
        <f t="shared" si="46"/>
        <v>0</v>
      </c>
      <c r="AX25" s="75">
        <f t="shared" si="16"/>
        <v>300000</v>
      </c>
      <c r="AY25" s="75">
        <f t="shared" si="47"/>
        <v>0</v>
      </c>
      <c r="AZ25" s="76">
        <f t="shared" si="17"/>
        <v>0</v>
      </c>
      <c r="BA25" s="75">
        <f t="shared" si="18"/>
        <v>300000</v>
      </c>
      <c r="BB25" s="75">
        <f t="shared" si="48"/>
        <v>0</v>
      </c>
      <c r="BC25" s="76">
        <f t="shared" si="19"/>
        <v>0</v>
      </c>
      <c r="BD25" s="75">
        <f t="shared" si="20"/>
        <v>300000</v>
      </c>
      <c r="BE25" s="75">
        <f t="shared" si="21"/>
        <v>0</v>
      </c>
      <c r="BF25" s="76">
        <f t="shared" si="22"/>
        <v>0</v>
      </c>
      <c r="BG25" s="75">
        <f t="shared" si="23"/>
        <v>300000</v>
      </c>
      <c r="BH25" s="75">
        <f t="shared" si="24"/>
        <v>0</v>
      </c>
      <c r="BI25" s="76">
        <f t="shared" si="25"/>
        <v>0</v>
      </c>
      <c r="BJ25" s="75">
        <f t="shared" si="26"/>
        <v>300000</v>
      </c>
      <c r="BK25" s="75">
        <f t="shared" si="27"/>
        <v>0</v>
      </c>
      <c r="BL25" s="76">
        <f t="shared" si="28"/>
        <v>0</v>
      </c>
      <c r="BM25" s="75">
        <f t="shared" si="29"/>
        <v>300000</v>
      </c>
      <c r="BN25" s="75">
        <f t="shared" si="30"/>
        <v>0</v>
      </c>
      <c r="BO25" s="76">
        <f t="shared" si="31"/>
        <v>0</v>
      </c>
      <c r="BP25" s="75">
        <f t="shared" si="32"/>
        <v>300000</v>
      </c>
      <c r="BQ25" s="75">
        <f t="shared" si="33"/>
        <v>0</v>
      </c>
      <c r="BR25" s="76">
        <f t="shared" si="34"/>
        <v>0</v>
      </c>
      <c r="BS25" s="75">
        <f t="shared" si="35"/>
        <v>300000</v>
      </c>
      <c r="BT25" s="75">
        <f t="shared" si="36"/>
        <v>0</v>
      </c>
      <c r="BU25" s="76">
        <f t="shared" si="37"/>
        <v>0</v>
      </c>
      <c r="BV25" s="75">
        <f t="shared" si="38"/>
        <v>300000</v>
      </c>
      <c r="BW25" s="75">
        <f t="shared" si="39"/>
        <v>0</v>
      </c>
      <c r="BX25" s="76">
        <f t="shared" si="40"/>
        <v>0</v>
      </c>
      <c r="BY25" s="75">
        <f t="shared" si="41"/>
        <v>300000</v>
      </c>
      <c r="BZ25" s="75">
        <f t="shared" si="42"/>
        <v>0</v>
      </c>
      <c r="CA25" s="76">
        <f t="shared" si="43"/>
        <v>0</v>
      </c>
      <c r="CB25" s="75">
        <f t="shared" si="44"/>
        <v>300000</v>
      </c>
      <c r="CC25" s="75">
        <f t="shared" si="45"/>
        <v>0</v>
      </c>
      <c r="CD25" s="77">
        <f t="shared" si="11"/>
        <v>0</v>
      </c>
      <c r="CE25" s="86"/>
      <c r="CF25" s="71"/>
      <c r="CG25" s="71"/>
    </row>
    <row r="26" spans="1:85" s="32" customFormat="1" ht="20.25" hidden="1" customHeight="1" x14ac:dyDescent="0.25">
      <c r="A26" s="76">
        <v>18</v>
      </c>
      <c r="B26" s="99"/>
      <c r="C26" s="76"/>
      <c r="D26" s="76"/>
      <c r="E26" s="75"/>
      <c r="F26" s="75"/>
      <c r="G26" s="75"/>
      <c r="H26" s="75"/>
      <c r="I26" s="75"/>
      <c r="J26" s="75"/>
      <c r="K26" s="75"/>
      <c r="L26" s="75"/>
      <c r="M26" s="75"/>
      <c r="N26" s="75"/>
      <c r="O26" s="75"/>
      <c r="P26" s="75"/>
      <c r="Q26" s="75"/>
      <c r="R26" s="75"/>
      <c r="S26" s="75"/>
      <c r="T26" s="75"/>
      <c r="U26" s="75"/>
      <c r="V26" s="75"/>
      <c r="W26" s="75"/>
      <c r="X26" s="75"/>
      <c r="Y26" s="75"/>
      <c r="Z26" s="75"/>
      <c r="AA26" s="75"/>
      <c r="AB26" s="75"/>
      <c r="AC26" s="75"/>
      <c r="AD26" s="75"/>
      <c r="AE26" s="75"/>
      <c r="AF26" s="75"/>
      <c r="AG26" s="75"/>
      <c r="AH26" s="75"/>
      <c r="AI26" s="75"/>
      <c r="AJ26" s="75"/>
      <c r="AK26" s="75"/>
      <c r="AL26" s="75"/>
      <c r="AM26" s="75"/>
      <c r="AN26" s="29">
        <f t="shared" si="7"/>
        <v>0</v>
      </c>
      <c r="AO26" s="29">
        <f t="shared" si="8"/>
        <v>0</v>
      </c>
      <c r="AP26" s="29">
        <f t="shared" si="12"/>
        <v>0</v>
      </c>
      <c r="AQ26" s="29"/>
      <c r="AR26" s="29"/>
      <c r="AS26" s="30"/>
      <c r="AT26" s="75">
        <f t="shared" si="13"/>
        <v>0</v>
      </c>
      <c r="AU26" s="75">
        <f t="shared" si="14"/>
        <v>300000</v>
      </c>
      <c r="AV26" s="75">
        <f t="shared" si="15"/>
        <v>0</v>
      </c>
      <c r="AW26" s="75">
        <f t="shared" si="46"/>
        <v>0</v>
      </c>
      <c r="AX26" s="75">
        <f t="shared" si="16"/>
        <v>300000</v>
      </c>
      <c r="AY26" s="75">
        <f t="shared" si="47"/>
        <v>0</v>
      </c>
      <c r="AZ26" s="76">
        <f t="shared" si="17"/>
        <v>0</v>
      </c>
      <c r="BA26" s="75">
        <f t="shared" si="18"/>
        <v>300000</v>
      </c>
      <c r="BB26" s="75">
        <f t="shared" si="48"/>
        <v>0</v>
      </c>
      <c r="BC26" s="76">
        <f t="shared" si="19"/>
        <v>0</v>
      </c>
      <c r="BD26" s="75">
        <f t="shared" si="20"/>
        <v>300000</v>
      </c>
      <c r="BE26" s="75">
        <f t="shared" si="21"/>
        <v>0</v>
      </c>
      <c r="BF26" s="76">
        <f t="shared" si="22"/>
        <v>0</v>
      </c>
      <c r="BG26" s="75">
        <f t="shared" si="23"/>
        <v>300000</v>
      </c>
      <c r="BH26" s="75">
        <f t="shared" si="24"/>
        <v>0</v>
      </c>
      <c r="BI26" s="76">
        <f t="shared" si="25"/>
        <v>0</v>
      </c>
      <c r="BJ26" s="75">
        <f t="shared" si="26"/>
        <v>300000</v>
      </c>
      <c r="BK26" s="75">
        <f t="shared" si="27"/>
        <v>0</v>
      </c>
      <c r="BL26" s="76">
        <f t="shared" si="28"/>
        <v>0</v>
      </c>
      <c r="BM26" s="75">
        <f t="shared" si="29"/>
        <v>300000</v>
      </c>
      <c r="BN26" s="75">
        <f t="shared" si="30"/>
        <v>0</v>
      </c>
      <c r="BO26" s="76">
        <f t="shared" si="31"/>
        <v>0</v>
      </c>
      <c r="BP26" s="75">
        <f t="shared" si="32"/>
        <v>300000</v>
      </c>
      <c r="BQ26" s="75">
        <f t="shared" si="33"/>
        <v>0</v>
      </c>
      <c r="BR26" s="76">
        <f t="shared" si="34"/>
        <v>0</v>
      </c>
      <c r="BS26" s="75">
        <f t="shared" si="35"/>
        <v>300000</v>
      </c>
      <c r="BT26" s="75">
        <f t="shared" si="36"/>
        <v>0</v>
      </c>
      <c r="BU26" s="76">
        <f t="shared" si="37"/>
        <v>0</v>
      </c>
      <c r="BV26" s="75">
        <f t="shared" si="38"/>
        <v>300000</v>
      </c>
      <c r="BW26" s="75">
        <f t="shared" si="39"/>
        <v>0</v>
      </c>
      <c r="BX26" s="76">
        <f t="shared" si="40"/>
        <v>0</v>
      </c>
      <c r="BY26" s="75">
        <f t="shared" si="41"/>
        <v>300000</v>
      </c>
      <c r="BZ26" s="75">
        <f t="shared" si="42"/>
        <v>0</v>
      </c>
      <c r="CA26" s="76">
        <f t="shared" si="43"/>
        <v>0</v>
      </c>
      <c r="CB26" s="75">
        <f t="shared" si="44"/>
        <v>300000</v>
      </c>
      <c r="CC26" s="75">
        <f t="shared" si="45"/>
        <v>0</v>
      </c>
      <c r="CD26" s="77">
        <f t="shared" si="11"/>
        <v>0</v>
      </c>
      <c r="CE26" s="86"/>
      <c r="CF26" s="71"/>
      <c r="CG26" s="71"/>
    </row>
    <row r="27" spans="1:85" s="32" customFormat="1" ht="20.25" hidden="1" customHeight="1" x14ac:dyDescent="0.25">
      <c r="A27" s="76">
        <v>19</v>
      </c>
      <c r="B27" s="99"/>
      <c r="C27" s="76"/>
      <c r="D27" s="76"/>
      <c r="E27" s="76"/>
      <c r="F27" s="76"/>
      <c r="G27" s="76"/>
      <c r="H27" s="76"/>
      <c r="I27" s="76"/>
      <c r="J27" s="76"/>
      <c r="K27" s="76"/>
      <c r="L27" s="76"/>
      <c r="M27" s="76"/>
      <c r="N27" s="76"/>
      <c r="O27" s="76"/>
      <c r="P27" s="76"/>
      <c r="Q27" s="76"/>
      <c r="R27" s="76"/>
      <c r="S27" s="76"/>
      <c r="T27" s="76"/>
      <c r="U27" s="76"/>
      <c r="V27" s="76"/>
      <c r="W27" s="76"/>
      <c r="X27" s="76"/>
      <c r="Y27" s="76"/>
      <c r="Z27" s="76"/>
      <c r="AA27" s="76"/>
      <c r="AB27" s="76"/>
      <c r="AC27" s="76"/>
      <c r="AD27" s="76"/>
      <c r="AE27" s="76"/>
      <c r="AF27" s="76"/>
      <c r="AG27" s="76"/>
      <c r="AH27" s="76"/>
      <c r="AI27" s="76"/>
      <c r="AJ27" s="76"/>
      <c r="AK27" s="76"/>
      <c r="AL27" s="76"/>
      <c r="AM27" s="76"/>
      <c r="AN27" s="29">
        <f t="shared" si="7"/>
        <v>0</v>
      </c>
      <c r="AO27" s="29">
        <f t="shared" si="8"/>
        <v>0</v>
      </c>
      <c r="AP27" s="29">
        <f t="shared" si="12"/>
        <v>0</v>
      </c>
      <c r="AQ27" s="29"/>
      <c r="AR27" s="29"/>
      <c r="AS27" s="30"/>
      <c r="AT27" s="75">
        <f t="shared" si="13"/>
        <v>0</v>
      </c>
      <c r="AU27" s="75">
        <f t="shared" si="14"/>
        <v>300000</v>
      </c>
      <c r="AV27" s="75">
        <f t="shared" si="15"/>
        <v>0</v>
      </c>
      <c r="AW27" s="75">
        <f t="shared" si="46"/>
        <v>0</v>
      </c>
      <c r="AX27" s="75">
        <f t="shared" si="16"/>
        <v>300000</v>
      </c>
      <c r="AY27" s="75">
        <f t="shared" si="47"/>
        <v>0</v>
      </c>
      <c r="AZ27" s="76">
        <f t="shared" si="17"/>
        <v>0</v>
      </c>
      <c r="BA27" s="75">
        <f t="shared" si="18"/>
        <v>300000</v>
      </c>
      <c r="BB27" s="75">
        <f t="shared" si="48"/>
        <v>0</v>
      </c>
      <c r="BC27" s="76">
        <f t="shared" si="19"/>
        <v>0</v>
      </c>
      <c r="BD27" s="75">
        <f t="shared" si="20"/>
        <v>300000</v>
      </c>
      <c r="BE27" s="75">
        <f t="shared" si="21"/>
        <v>0</v>
      </c>
      <c r="BF27" s="76">
        <f t="shared" si="22"/>
        <v>0</v>
      </c>
      <c r="BG27" s="75">
        <f t="shared" si="23"/>
        <v>300000</v>
      </c>
      <c r="BH27" s="75">
        <f t="shared" si="24"/>
        <v>0</v>
      </c>
      <c r="BI27" s="76">
        <f t="shared" si="25"/>
        <v>0</v>
      </c>
      <c r="BJ27" s="75">
        <f t="shared" si="26"/>
        <v>300000</v>
      </c>
      <c r="BK27" s="75">
        <f t="shared" si="27"/>
        <v>0</v>
      </c>
      <c r="BL27" s="76">
        <f t="shared" si="28"/>
        <v>0</v>
      </c>
      <c r="BM27" s="75">
        <f t="shared" si="29"/>
        <v>300000</v>
      </c>
      <c r="BN27" s="75">
        <f t="shared" si="30"/>
        <v>0</v>
      </c>
      <c r="BO27" s="76">
        <f t="shared" si="31"/>
        <v>0</v>
      </c>
      <c r="BP27" s="75">
        <f t="shared" si="32"/>
        <v>300000</v>
      </c>
      <c r="BQ27" s="75">
        <f t="shared" si="33"/>
        <v>0</v>
      </c>
      <c r="BR27" s="76">
        <f t="shared" si="34"/>
        <v>0</v>
      </c>
      <c r="BS27" s="75">
        <f t="shared" si="35"/>
        <v>300000</v>
      </c>
      <c r="BT27" s="75">
        <f t="shared" si="36"/>
        <v>0</v>
      </c>
      <c r="BU27" s="76">
        <f t="shared" si="37"/>
        <v>0</v>
      </c>
      <c r="BV27" s="75">
        <f t="shared" si="38"/>
        <v>300000</v>
      </c>
      <c r="BW27" s="75">
        <f t="shared" si="39"/>
        <v>0</v>
      </c>
      <c r="BX27" s="76">
        <f t="shared" si="40"/>
        <v>0</v>
      </c>
      <c r="BY27" s="75">
        <f t="shared" si="41"/>
        <v>300000</v>
      </c>
      <c r="BZ27" s="75">
        <f t="shared" si="42"/>
        <v>0</v>
      </c>
      <c r="CA27" s="76">
        <f t="shared" si="43"/>
        <v>0</v>
      </c>
      <c r="CB27" s="75">
        <f t="shared" si="44"/>
        <v>300000</v>
      </c>
      <c r="CC27" s="75">
        <f t="shared" si="45"/>
        <v>0</v>
      </c>
      <c r="CD27" s="77">
        <f t="shared" si="11"/>
        <v>0</v>
      </c>
      <c r="CE27" s="86"/>
      <c r="CF27" s="71"/>
      <c r="CG27" s="71"/>
    </row>
    <row r="28" spans="1:85" s="32" customFormat="1" ht="20.25" hidden="1" customHeight="1" x14ac:dyDescent="0.25">
      <c r="A28" s="76">
        <v>20</v>
      </c>
      <c r="B28" s="99"/>
      <c r="C28" s="76"/>
      <c r="D28" s="76"/>
      <c r="E28" s="76"/>
      <c r="F28" s="76"/>
      <c r="G28" s="76"/>
      <c r="H28" s="76"/>
      <c r="I28" s="76"/>
      <c r="J28" s="76"/>
      <c r="K28" s="76"/>
      <c r="L28" s="76"/>
      <c r="M28" s="76"/>
      <c r="N28" s="76"/>
      <c r="O28" s="76"/>
      <c r="P28" s="76"/>
      <c r="Q28" s="76"/>
      <c r="R28" s="76"/>
      <c r="S28" s="76"/>
      <c r="T28" s="76"/>
      <c r="U28" s="76"/>
      <c r="V28" s="76"/>
      <c r="W28" s="76"/>
      <c r="X28" s="76"/>
      <c r="Y28" s="76"/>
      <c r="Z28" s="76"/>
      <c r="AA28" s="76"/>
      <c r="AB28" s="76"/>
      <c r="AC28" s="76"/>
      <c r="AD28" s="76"/>
      <c r="AE28" s="76"/>
      <c r="AF28" s="76"/>
      <c r="AG28" s="76"/>
      <c r="AH28" s="76"/>
      <c r="AI28" s="76"/>
      <c r="AJ28" s="76"/>
      <c r="AK28" s="76"/>
      <c r="AL28" s="76"/>
      <c r="AM28" s="76"/>
      <c r="AN28" s="29">
        <f t="shared" si="7"/>
        <v>0</v>
      </c>
      <c r="AO28" s="29">
        <f t="shared" si="8"/>
        <v>0</v>
      </c>
      <c r="AP28" s="29">
        <f t="shared" si="12"/>
        <v>0</v>
      </c>
      <c r="AQ28" s="29"/>
      <c r="AR28" s="29"/>
      <c r="AS28" s="30"/>
      <c r="AT28" s="75">
        <f t="shared" si="13"/>
        <v>0</v>
      </c>
      <c r="AU28" s="75">
        <f t="shared" si="14"/>
        <v>300000</v>
      </c>
      <c r="AV28" s="75">
        <f t="shared" si="15"/>
        <v>0</v>
      </c>
      <c r="AW28" s="75">
        <f t="shared" si="46"/>
        <v>0</v>
      </c>
      <c r="AX28" s="75">
        <f t="shared" si="16"/>
        <v>300000</v>
      </c>
      <c r="AY28" s="75">
        <f t="shared" si="47"/>
        <v>0</v>
      </c>
      <c r="AZ28" s="76">
        <f t="shared" si="17"/>
        <v>0</v>
      </c>
      <c r="BA28" s="75">
        <f t="shared" si="18"/>
        <v>300000</v>
      </c>
      <c r="BB28" s="75">
        <f t="shared" si="48"/>
        <v>0</v>
      </c>
      <c r="BC28" s="76">
        <f t="shared" si="19"/>
        <v>0</v>
      </c>
      <c r="BD28" s="75">
        <f t="shared" si="20"/>
        <v>300000</v>
      </c>
      <c r="BE28" s="75">
        <f t="shared" si="21"/>
        <v>0</v>
      </c>
      <c r="BF28" s="76">
        <f t="shared" si="22"/>
        <v>0</v>
      </c>
      <c r="BG28" s="75">
        <f t="shared" si="23"/>
        <v>300000</v>
      </c>
      <c r="BH28" s="75">
        <f t="shared" si="24"/>
        <v>0</v>
      </c>
      <c r="BI28" s="76">
        <f t="shared" si="25"/>
        <v>0</v>
      </c>
      <c r="BJ28" s="75">
        <f t="shared" si="26"/>
        <v>300000</v>
      </c>
      <c r="BK28" s="75">
        <f t="shared" si="27"/>
        <v>0</v>
      </c>
      <c r="BL28" s="76">
        <f t="shared" si="28"/>
        <v>0</v>
      </c>
      <c r="BM28" s="75">
        <f t="shared" si="29"/>
        <v>300000</v>
      </c>
      <c r="BN28" s="75">
        <f t="shared" si="30"/>
        <v>0</v>
      </c>
      <c r="BO28" s="76">
        <f t="shared" si="31"/>
        <v>0</v>
      </c>
      <c r="BP28" s="75">
        <f t="shared" si="32"/>
        <v>300000</v>
      </c>
      <c r="BQ28" s="75">
        <f t="shared" si="33"/>
        <v>0</v>
      </c>
      <c r="BR28" s="76">
        <f t="shared" si="34"/>
        <v>0</v>
      </c>
      <c r="BS28" s="75">
        <f t="shared" si="35"/>
        <v>300000</v>
      </c>
      <c r="BT28" s="75">
        <f t="shared" si="36"/>
        <v>0</v>
      </c>
      <c r="BU28" s="76">
        <f t="shared" si="37"/>
        <v>0</v>
      </c>
      <c r="BV28" s="75">
        <f t="shared" si="38"/>
        <v>300000</v>
      </c>
      <c r="BW28" s="75">
        <f t="shared" si="39"/>
        <v>0</v>
      </c>
      <c r="BX28" s="76">
        <f t="shared" si="40"/>
        <v>0</v>
      </c>
      <c r="BY28" s="75">
        <f t="shared" si="41"/>
        <v>300000</v>
      </c>
      <c r="BZ28" s="75">
        <f t="shared" si="42"/>
        <v>0</v>
      </c>
      <c r="CA28" s="76">
        <f t="shared" si="43"/>
        <v>0</v>
      </c>
      <c r="CB28" s="75">
        <f t="shared" si="44"/>
        <v>300000</v>
      </c>
      <c r="CC28" s="75">
        <f t="shared" si="45"/>
        <v>0</v>
      </c>
      <c r="CD28" s="77">
        <f t="shared" si="11"/>
        <v>0</v>
      </c>
      <c r="CE28" s="86"/>
      <c r="CF28" s="71"/>
      <c r="CG28" s="71"/>
    </row>
    <row r="29" spans="1:85" s="32" customFormat="1" ht="20.25" hidden="1" customHeight="1" x14ac:dyDescent="0.25">
      <c r="A29" s="76">
        <v>21</v>
      </c>
      <c r="B29" s="99"/>
      <c r="C29" s="76"/>
      <c r="D29" s="76"/>
      <c r="E29" s="76"/>
      <c r="F29" s="76"/>
      <c r="G29" s="76"/>
      <c r="H29" s="76"/>
      <c r="I29" s="76"/>
      <c r="J29" s="76"/>
      <c r="K29" s="76"/>
      <c r="L29" s="76"/>
      <c r="M29" s="76"/>
      <c r="N29" s="76"/>
      <c r="O29" s="76"/>
      <c r="P29" s="76"/>
      <c r="Q29" s="76"/>
      <c r="R29" s="76"/>
      <c r="S29" s="76"/>
      <c r="T29" s="76"/>
      <c r="U29" s="76"/>
      <c r="V29" s="76"/>
      <c r="W29" s="76"/>
      <c r="X29" s="76"/>
      <c r="Y29" s="76"/>
      <c r="Z29" s="76"/>
      <c r="AA29" s="76"/>
      <c r="AB29" s="76"/>
      <c r="AC29" s="76"/>
      <c r="AD29" s="76"/>
      <c r="AE29" s="76"/>
      <c r="AF29" s="76"/>
      <c r="AG29" s="76"/>
      <c r="AH29" s="76"/>
      <c r="AI29" s="76"/>
      <c r="AJ29" s="76"/>
      <c r="AK29" s="76"/>
      <c r="AL29" s="76"/>
      <c r="AM29" s="76"/>
      <c r="AN29" s="29">
        <f t="shared" si="7"/>
        <v>0</v>
      </c>
      <c r="AO29" s="29">
        <f t="shared" si="8"/>
        <v>0</v>
      </c>
      <c r="AP29" s="29">
        <f t="shared" si="12"/>
        <v>0</v>
      </c>
      <c r="AQ29" s="29"/>
      <c r="AR29" s="29"/>
      <c r="AS29" s="30"/>
      <c r="AT29" s="75">
        <f t="shared" si="13"/>
        <v>0</v>
      </c>
      <c r="AU29" s="75">
        <f t="shared" si="14"/>
        <v>300000</v>
      </c>
      <c r="AV29" s="75">
        <f t="shared" si="15"/>
        <v>0</v>
      </c>
      <c r="AW29" s="75">
        <f t="shared" si="46"/>
        <v>0</v>
      </c>
      <c r="AX29" s="75">
        <f t="shared" si="16"/>
        <v>300000</v>
      </c>
      <c r="AY29" s="75">
        <f t="shared" si="47"/>
        <v>0</v>
      </c>
      <c r="AZ29" s="76">
        <f t="shared" si="17"/>
        <v>0</v>
      </c>
      <c r="BA29" s="75">
        <f t="shared" si="18"/>
        <v>300000</v>
      </c>
      <c r="BB29" s="75">
        <f t="shared" si="48"/>
        <v>0</v>
      </c>
      <c r="BC29" s="76">
        <f t="shared" si="19"/>
        <v>0</v>
      </c>
      <c r="BD29" s="75">
        <f t="shared" si="20"/>
        <v>300000</v>
      </c>
      <c r="BE29" s="75">
        <f t="shared" si="21"/>
        <v>0</v>
      </c>
      <c r="BF29" s="76">
        <f t="shared" si="22"/>
        <v>0</v>
      </c>
      <c r="BG29" s="75">
        <f t="shared" si="23"/>
        <v>300000</v>
      </c>
      <c r="BH29" s="75">
        <f t="shared" si="24"/>
        <v>0</v>
      </c>
      <c r="BI29" s="76">
        <f t="shared" si="25"/>
        <v>0</v>
      </c>
      <c r="BJ29" s="75">
        <f t="shared" si="26"/>
        <v>300000</v>
      </c>
      <c r="BK29" s="75">
        <f t="shared" si="27"/>
        <v>0</v>
      </c>
      <c r="BL29" s="76">
        <f t="shared" si="28"/>
        <v>0</v>
      </c>
      <c r="BM29" s="75">
        <f t="shared" si="29"/>
        <v>300000</v>
      </c>
      <c r="BN29" s="75">
        <f t="shared" si="30"/>
        <v>0</v>
      </c>
      <c r="BO29" s="76">
        <f t="shared" si="31"/>
        <v>0</v>
      </c>
      <c r="BP29" s="75">
        <f t="shared" si="32"/>
        <v>300000</v>
      </c>
      <c r="BQ29" s="75">
        <f t="shared" si="33"/>
        <v>0</v>
      </c>
      <c r="BR29" s="76">
        <f t="shared" si="34"/>
        <v>0</v>
      </c>
      <c r="BS29" s="75">
        <f t="shared" si="35"/>
        <v>300000</v>
      </c>
      <c r="BT29" s="75">
        <f t="shared" si="36"/>
        <v>0</v>
      </c>
      <c r="BU29" s="76">
        <f t="shared" si="37"/>
        <v>0</v>
      </c>
      <c r="BV29" s="75">
        <f t="shared" si="38"/>
        <v>300000</v>
      </c>
      <c r="BW29" s="75">
        <f t="shared" si="39"/>
        <v>0</v>
      </c>
      <c r="BX29" s="76">
        <f t="shared" si="40"/>
        <v>0</v>
      </c>
      <c r="BY29" s="75">
        <f t="shared" si="41"/>
        <v>300000</v>
      </c>
      <c r="BZ29" s="75">
        <f t="shared" si="42"/>
        <v>0</v>
      </c>
      <c r="CA29" s="76">
        <f t="shared" si="43"/>
        <v>0</v>
      </c>
      <c r="CB29" s="75">
        <f t="shared" si="44"/>
        <v>300000</v>
      </c>
      <c r="CC29" s="75">
        <f t="shared" si="45"/>
        <v>0</v>
      </c>
      <c r="CD29" s="77">
        <f t="shared" si="11"/>
        <v>0</v>
      </c>
      <c r="CE29" s="86"/>
      <c r="CF29" s="71"/>
      <c r="CG29" s="71"/>
    </row>
    <row r="30" spans="1:85" s="32" customFormat="1" ht="20.25" hidden="1" customHeight="1" x14ac:dyDescent="0.25">
      <c r="A30" s="76">
        <v>22</v>
      </c>
      <c r="B30" s="99"/>
      <c r="C30" s="76"/>
      <c r="D30" s="76"/>
      <c r="E30" s="75"/>
      <c r="F30" s="75"/>
      <c r="G30" s="75"/>
      <c r="H30" s="75"/>
      <c r="I30" s="75"/>
      <c r="J30" s="75"/>
      <c r="K30" s="75"/>
      <c r="L30" s="75"/>
      <c r="M30" s="75"/>
      <c r="N30" s="75"/>
      <c r="O30" s="75"/>
      <c r="P30" s="75"/>
      <c r="Q30" s="75"/>
      <c r="R30" s="75"/>
      <c r="S30" s="75"/>
      <c r="T30" s="75"/>
      <c r="U30" s="75"/>
      <c r="V30" s="75"/>
      <c r="W30" s="75"/>
      <c r="X30" s="75"/>
      <c r="Y30" s="75"/>
      <c r="Z30" s="75"/>
      <c r="AA30" s="75"/>
      <c r="AB30" s="75"/>
      <c r="AC30" s="75"/>
      <c r="AD30" s="75"/>
      <c r="AE30" s="75"/>
      <c r="AF30" s="75"/>
      <c r="AG30" s="75"/>
      <c r="AH30" s="75"/>
      <c r="AI30" s="75"/>
      <c r="AJ30" s="75"/>
      <c r="AK30" s="75"/>
      <c r="AL30" s="75"/>
      <c r="AM30" s="75"/>
      <c r="AN30" s="29">
        <f t="shared" si="7"/>
        <v>0</v>
      </c>
      <c r="AO30" s="29">
        <f t="shared" si="8"/>
        <v>0</v>
      </c>
      <c r="AP30" s="29">
        <f t="shared" si="12"/>
        <v>0</v>
      </c>
      <c r="AQ30" s="29"/>
      <c r="AR30" s="29"/>
      <c r="AS30" s="30"/>
      <c r="AT30" s="75">
        <f t="shared" si="13"/>
        <v>0</v>
      </c>
      <c r="AU30" s="75">
        <f t="shared" si="14"/>
        <v>300000</v>
      </c>
      <c r="AV30" s="75">
        <f t="shared" si="15"/>
        <v>0</v>
      </c>
      <c r="AW30" s="75">
        <f t="shared" si="46"/>
        <v>0</v>
      </c>
      <c r="AX30" s="75">
        <f t="shared" si="16"/>
        <v>300000</v>
      </c>
      <c r="AY30" s="75">
        <f t="shared" si="47"/>
        <v>0</v>
      </c>
      <c r="AZ30" s="76">
        <f t="shared" si="17"/>
        <v>0</v>
      </c>
      <c r="BA30" s="75">
        <f t="shared" si="18"/>
        <v>300000</v>
      </c>
      <c r="BB30" s="75">
        <f t="shared" si="48"/>
        <v>0</v>
      </c>
      <c r="BC30" s="76">
        <f t="shared" si="19"/>
        <v>0</v>
      </c>
      <c r="BD30" s="75">
        <f t="shared" si="20"/>
        <v>300000</v>
      </c>
      <c r="BE30" s="75">
        <f t="shared" si="21"/>
        <v>0</v>
      </c>
      <c r="BF30" s="76">
        <f t="shared" si="22"/>
        <v>0</v>
      </c>
      <c r="BG30" s="75">
        <f t="shared" si="23"/>
        <v>300000</v>
      </c>
      <c r="BH30" s="75">
        <f t="shared" si="24"/>
        <v>0</v>
      </c>
      <c r="BI30" s="76">
        <f t="shared" si="25"/>
        <v>0</v>
      </c>
      <c r="BJ30" s="75">
        <f t="shared" si="26"/>
        <v>300000</v>
      </c>
      <c r="BK30" s="75">
        <f t="shared" si="27"/>
        <v>0</v>
      </c>
      <c r="BL30" s="76">
        <f t="shared" si="28"/>
        <v>0</v>
      </c>
      <c r="BM30" s="75">
        <f t="shared" si="29"/>
        <v>300000</v>
      </c>
      <c r="BN30" s="75">
        <f t="shared" si="30"/>
        <v>0</v>
      </c>
      <c r="BO30" s="76">
        <f t="shared" si="31"/>
        <v>0</v>
      </c>
      <c r="BP30" s="75">
        <f t="shared" si="32"/>
        <v>300000</v>
      </c>
      <c r="BQ30" s="75">
        <f t="shared" si="33"/>
        <v>0</v>
      </c>
      <c r="BR30" s="76">
        <f t="shared" si="34"/>
        <v>0</v>
      </c>
      <c r="BS30" s="75">
        <f t="shared" si="35"/>
        <v>300000</v>
      </c>
      <c r="BT30" s="75">
        <f t="shared" si="36"/>
        <v>0</v>
      </c>
      <c r="BU30" s="76">
        <f t="shared" si="37"/>
        <v>0</v>
      </c>
      <c r="BV30" s="75">
        <f t="shared" si="38"/>
        <v>300000</v>
      </c>
      <c r="BW30" s="75">
        <f t="shared" si="39"/>
        <v>0</v>
      </c>
      <c r="BX30" s="76">
        <f t="shared" si="40"/>
        <v>0</v>
      </c>
      <c r="BY30" s="75">
        <f t="shared" si="41"/>
        <v>300000</v>
      </c>
      <c r="BZ30" s="75">
        <f t="shared" si="42"/>
        <v>0</v>
      </c>
      <c r="CA30" s="76">
        <f t="shared" si="43"/>
        <v>0</v>
      </c>
      <c r="CB30" s="75">
        <f t="shared" si="44"/>
        <v>300000</v>
      </c>
      <c r="CC30" s="75">
        <f t="shared" si="45"/>
        <v>0</v>
      </c>
      <c r="CD30" s="77">
        <f t="shared" si="11"/>
        <v>0</v>
      </c>
      <c r="CE30" s="86"/>
      <c r="CF30" s="71"/>
      <c r="CG30" s="71"/>
    </row>
    <row r="31" spans="1:85" s="32" customFormat="1" ht="20.25" hidden="1" customHeight="1" x14ac:dyDescent="0.25">
      <c r="A31" s="76">
        <v>23</v>
      </c>
      <c r="B31" s="99"/>
      <c r="C31" s="76"/>
      <c r="D31" s="76"/>
      <c r="E31" s="76"/>
      <c r="F31" s="76"/>
      <c r="G31" s="76"/>
      <c r="H31" s="76"/>
      <c r="I31" s="76"/>
      <c r="J31" s="76"/>
      <c r="K31" s="76"/>
      <c r="L31" s="76"/>
      <c r="M31" s="76"/>
      <c r="N31" s="76"/>
      <c r="O31" s="76"/>
      <c r="P31" s="76"/>
      <c r="Q31" s="76"/>
      <c r="R31" s="76"/>
      <c r="S31" s="76"/>
      <c r="T31" s="76"/>
      <c r="U31" s="76"/>
      <c r="V31" s="76"/>
      <c r="W31" s="76"/>
      <c r="X31" s="76"/>
      <c r="Y31" s="76"/>
      <c r="Z31" s="76"/>
      <c r="AA31" s="76"/>
      <c r="AB31" s="76"/>
      <c r="AC31" s="76"/>
      <c r="AD31" s="76"/>
      <c r="AE31" s="76"/>
      <c r="AF31" s="76"/>
      <c r="AG31" s="76"/>
      <c r="AH31" s="76"/>
      <c r="AI31" s="76"/>
      <c r="AJ31" s="76"/>
      <c r="AK31" s="76"/>
      <c r="AL31" s="76"/>
      <c r="AM31" s="76"/>
      <c r="AN31" s="29">
        <f t="shared" si="7"/>
        <v>0</v>
      </c>
      <c r="AO31" s="29">
        <f t="shared" si="8"/>
        <v>0</v>
      </c>
      <c r="AP31" s="29">
        <f t="shared" si="12"/>
        <v>0</v>
      </c>
      <c r="AQ31" s="29"/>
      <c r="AR31" s="29"/>
      <c r="AS31" s="30"/>
      <c r="AT31" s="75">
        <f t="shared" si="13"/>
        <v>0</v>
      </c>
      <c r="AU31" s="75">
        <f t="shared" si="14"/>
        <v>300000</v>
      </c>
      <c r="AV31" s="75">
        <f t="shared" si="15"/>
        <v>0</v>
      </c>
      <c r="AW31" s="75">
        <f t="shared" si="46"/>
        <v>0</v>
      </c>
      <c r="AX31" s="75">
        <f t="shared" si="16"/>
        <v>300000</v>
      </c>
      <c r="AY31" s="75">
        <f t="shared" si="47"/>
        <v>0</v>
      </c>
      <c r="AZ31" s="76">
        <f t="shared" si="17"/>
        <v>0</v>
      </c>
      <c r="BA31" s="75">
        <f t="shared" si="18"/>
        <v>300000</v>
      </c>
      <c r="BB31" s="75">
        <f t="shared" si="48"/>
        <v>0</v>
      </c>
      <c r="BC31" s="76">
        <f t="shared" si="19"/>
        <v>0</v>
      </c>
      <c r="BD31" s="75">
        <f t="shared" si="20"/>
        <v>300000</v>
      </c>
      <c r="BE31" s="75">
        <f t="shared" si="21"/>
        <v>0</v>
      </c>
      <c r="BF31" s="76">
        <f t="shared" si="22"/>
        <v>0</v>
      </c>
      <c r="BG31" s="75">
        <f t="shared" si="23"/>
        <v>300000</v>
      </c>
      <c r="BH31" s="75">
        <f t="shared" si="24"/>
        <v>0</v>
      </c>
      <c r="BI31" s="76">
        <f t="shared" si="25"/>
        <v>0</v>
      </c>
      <c r="BJ31" s="75">
        <f t="shared" si="26"/>
        <v>300000</v>
      </c>
      <c r="BK31" s="75">
        <f t="shared" si="27"/>
        <v>0</v>
      </c>
      <c r="BL31" s="76">
        <f t="shared" si="28"/>
        <v>0</v>
      </c>
      <c r="BM31" s="75">
        <f t="shared" si="29"/>
        <v>300000</v>
      </c>
      <c r="BN31" s="75">
        <f t="shared" si="30"/>
        <v>0</v>
      </c>
      <c r="BO31" s="76">
        <f t="shared" si="31"/>
        <v>0</v>
      </c>
      <c r="BP31" s="75">
        <f t="shared" si="32"/>
        <v>300000</v>
      </c>
      <c r="BQ31" s="75">
        <f t="shared" si="33"/>
        <v>0</v>
      </c>
      <c r="BR31" s="76">
        <f t="shared" si="34"/>
        <v>0</v>
      </c>
      <c r="BS31" s="75">
        <f t="shared" si="35"/>
        <v>300000</v>
      </c>
      <c r="BT31" s="75">
        <f t="shared" si="36"/>
        <v>0</v>
      </c>
      <c r="BU31" s="76">
        <f t="shared" si="37"/>
        <v>0</v>
      </c>
      <c r="BV31" s="75">
        <f t="shared" si="38"/>
        <v>300000</v>
      </c>
      <c r="BW31" s="75">
        <f t="shared" si="39"/>
        <v>0</v>
      </c>
      <c r="BX31" s="76">
        <f t="shared" si="40"/>
        <v>0</v>
      </c>
      <c r="BY31" s="75">
        <f t="shared" si="41"/>
        <v>300000</v>
      </c>
      <c r="BZ31" s="75">
        <f t="shared" si="42"/>
        <v>0</v>
      </c>
      <c r="CA31" s="76">
        <f t="shared" si="43"/>
        <v>0</v>
      </c>
      <c r="CB31" s="75">
        <f t="shared" si="44"/>
        <v>300000</v>
      </c>
      <c r="CC31" s="75">
        <f t="shared" si="45"/>
        <v>0</v>
      </c>
      <c r="CD31" s="77">
        <f t="shared" si="11"/>
        <v>0</v>
      </c>
      <c r="CE31" s="86"/>
      <c r="CF31" s="71"/>
      <c r="CG31" s="71"/>
    </row>
    <row r="32" spans="1:85" s="32" customFormat="1" ht="20.25" hidden="1" customHeight="1" x14ac:dyDescent="0.25">
      <c r="A32" s="76">
        <v>24</v>
      </c>
      <c r="B32" s="99"/>
      <c r="C32" s="76"/>
      <c r="D32" s="76"/>
      <c r="E32" s="75"/>
      <c r="F32" s="75"/>
      <c r="G32" s="75"/>
      <c r="H32" s="75"/>
      <c r="I32" s="75"/>
      <c r="J32" s="75"/>
      <c r="K32" s="75"/>
      <c r="L32" s="75"/>
      <c r="M32" s="75"/>
      <c r="N32" s="75"/>
      <c r="O32" s="75"/>
      <c r="P32" s="75"/>
      <c r="Q32" s="75"/>
      <c r="R32" s="75"/>
      <c r="S32" s="75"/>
      <c r="T32" s="75"/>
      <c r="U32" s="75"/>
      <c r="V32" s="75"/>
      <c r="W32" s="75"/>
      <c r="X32" s="75"/>
      <c r="Y32" s="75"/>
      <c r="Z32" s="75"/>
      <c r="AA32" s="75"/>
      <c r="AB32" s="75"/>
      <c r="AC32" s="75"/>
      <c r="AD32" s="75"/>
      <c r="AE32" s="75"/>
      <c r="AF32" s="75"/>
      <c r="AG32" s="75"/>
      <c r="AH32" s="75"/>
      <c r="AI32" s="75"/>
      <c r="AJ32" s="75"/>
      <c r="AK32" s="75"/>
      <c r="AL32" s="75"/>
      <c r="AM32" s="75"/>
      <c r="AN32" s="29">
        <f t="shared" si="7"/>
        <v>0</v>
      </c>
      <c r="AO32" s="29">
        <f t="shared" si="8"/>
        <v>0</v>
      </c>
      <c r="AP32" s="29">
        <f t="shared" si="12"/>
        <v>0</v>
      </c>
      <c r="AQ32" s="29"/>
      <c r="AR32" s="29"/>
      <c r="AS32" s="30"/>
      <c r="AT32" s="75">
        <f t="shared" si="13"/>
        <v>0</v>
      </c>
      <c r="AU32" s="75">
        <f t="shared" si="14"/>
        <v>300000</v>
      </c>
      <c r="AV32" s="75">
        <f t="shared" si="15"/>
        <v>0</v>
      </c>
      <c r="AW32" s="75">
        <f t="shared" si="46"/>
        <v>0</v>
      </c>
      <c r="AX32" s="75">
        <f t="shared" si="16"/>
        <v>300000</v>
      </c>
      <c r="AY32" s="75">
        <f t="shared" si="47"/>
        <v>0</v>
      </c>
      <c r="AZ32" s="76">
        <f t="shared" si="17"/>
        <v>0</v>
      </c>
      <c r="BA32" s="75">
        <f t="shared" si="18"/>
        <v>300000</v>
      </c>
      <c r="BB32" s="75">
        <f t="shared" si="48"/>
        <v>0</v>
      </c>
      <c r="BC32" s="76">
        <f t="shared" si="19"/>
        <v>0</v>
      </c>
      <c r="BD32" s="75">
        <f t="shared" si="20"/>
        <v>300000</v>
      </c>
      <c r="BE32" s="75">
        <f t="shared" si="21"/>
        <v>0</v>
      </c>
      <c r="BF32" s="76">
        <f t="shared" si="22"/>
        <v>0</v>
      </c>
      <c r="BG32" s="75">
        <f t="shared" si="23"/>
        <v>300000</v>
      </c>
      <c r="BH32" s="75">
        <f t="shared" si="24"/>
        <v>0</v>
      </c>
      <c r="BI32" s="76">
        <f t="shared" si="25"/>
        <v>0</v>
      </c>
      <c r="BJ32" s="75">
        <f t="shared" si="26"/>
        <v>300000</v>
      </c>
      <c r="BK32" s="75">
        <f t="shared" si="27"/>
        <v>0</v>
      </c>
      <c r="BL32" s="76">
        <f t="shared" si="28"/>
        <v>0</v>
      </c>
      <c r="BM32" s="75">
        <f t="shared" si="29"/>
        <v>300000</v>
      </c>
      <c r="BN32" s="75">
        <f t="shared" si="30"/>
        <v>0</v>
      </c>
      <c r="BO32" s="76">
        <f t="shared" si="31"/>
        <v>0</v>
      </c>
      <c r="BP32" s="75">
        <f t="shared" si="32"/>
        <v>300000</v>
      </c>
      <c r="BQ32" s="75">
        <f t="shared" si="33"/>
        <v>0</v>
      </c>
      <c r="BR32" s="76">
        <f t="shared" si="34"/>
        <v>0</v>
      </c>
      <c r="BS32" s="75">
        <f t="shared" si="35"/>
        <v>300000</v>
      </c>
      <c r="BT32" s="75">
        <f t="shared" si="36"/>
        <v>0</v>
      </c>
      <c r="BU32" s="76">
        <f t="shared" si="37"/>
        <v>0</v>
      </c>
      <c r="BV32" s="75">
        <f t="shared" si="38"/>
        <v>300000</v>
      </c>
      <c r="BW32" s="75">
        <f t="shared" si="39"/>
        <v>0</v>
      </c>
      <c r="BX32" s="76">
        <f t="shared" si="40"/>
        <v>0</v>
      </c>
      <c r="BY32" s="75">
        <f t="shared" si="41"/>
        <v>300000</v>
      </c>
      <c r="BZ32" s="75">
        <f t="shared" si="42"/>
        <v>0</v>
      </c>
      <c r="CA32" s="76">
        <f t="shared" si="43"/>
        <v>0</v>
      </c>
      <c r="CB32" s="75">
        <f t="shared" si="44"/>
        <v>300000</v>
      </c>
      <c r="CC32" s="75">
        <f t="shared" si="45"/>
        <v>0</v>
      </c>
      <c r="CD32" s="77">
        <f t="shared" si="11"/>
        <v>0</v>
      </c>
      <c r="CE32" s="86"/>
      <c r="CF32" s="71"/>
      <c r="CG32" s="71"/>
    </row>
    <row r="33" spans="1:85" s="32" customFormat="1" ht="20.25" hidden="1" customHeight="1" x14ac:dyDescent="0.25">
      <c r="A33" s="76">
        <v>25</v>
      </c>
      <c r="B33" s="99"/>
      <c r="C33" s="76"/>
      <c r="D33" s="76"/>
      <c r="E33" s="75"/>
      <c r="F33" s="75"/>
      <c r="G33" s="75"/>
      <c r="H33" s="75"/>
      <c r="I33" s="75"/>
      <c r="J33" s="75"/>
      <c r="K33" s="75"/>
      <c r="L33" s="75"/>
      <c r="M33" s="75"/>
      <c r="N33" s="75"/>
      <c r="O33" s="75"/>
      <c r="P33" s="75"/>
      <c r="Q33" s="75"/>
      <c r="R33" s="75"/>
      <c r="S33" s="75"/>
      <c r="T33" s="75"/>
      <c r="U33" s="75"/>
      <c r="V33" s="75"/>
      <c r="W33" s="75"/>
      <c r="X33" s="75"/>
      <c r="Y33" s="75"/>
      <c r="Z33" s="75"/>
      <c r="AA33" s="75"/>
      <c r="AB33" s="75"/>
      <c r="AC33" s="75"/>
      <c r="AD33" s="75"/>
      <c r="AE33" s="75"/>
      <c r="AF33" s="75"/>
      <c r="AG33" s="75"/>
      <c r="AH33" s="75"/>
      <c r="AI33" s="75"/>
      <c r="AJ33" s="75"/>
      <c r="AK33" s="75"/>
      <c r="AL33" s="75"/>
      <c r="AM33" s="75"/>
      <c r="AN33" s="29">
        <f t="shared" si="7"/>
        <v>0</v>
      </c>
      <c r="AO33" s="29">
        <f t="shared" si="8"/>
        <v>0</v>
      </c>
      <c r="AP33" s="29">
        <f t="shared" si="12"/>
        <v>0</v>
      </c>
      <c r="AQ33" s="29"/>
      <c r="AR33" s="29"/>
      <c r="AS33" s="30"/>
      <c r="AT33" s="75">
        <f t="shared" si="13"/>
        <v>0</v>
      </c>
      <c r="AU33" s="75">
        <f t="shared" si="14"/>
        <v>300000</v>
      </c>
      <c r="AV33" s="75">
        <f t="shared" si="15"/>
        <v>0</v>
      </c>
      <c r="AW33" s="75">
        <f t="shared" si="46"/>
        <v>0</v>
      </c>
      <c r="AX33" s="75">
        <f t="shared" si="16"/>
        <v>300000</v>
      </c>
      <c r="AY33" s="75">
        <f t="shared" si="47"/>
        <v>0</v>
      </c>
      <c r="AZ33" s="76">
        <f t="shared" si="17"/>
        <v>0</v>
      </c>
      <c r="BA33" s="75">
        <f t="shared" si="18"/>
        <v>300000</v>
      </c>
      <c r="BB33" s="75">
        <f t="shared" si="48"/>
        <v>0</v>
      </c>
      <c r="BC33" s="76">
        <f t="shared" si="19"/>
        <v>0</v>
      </c>
      <c r="BD33" s="75">
        <f t="shared" si="20"/>
        <v>300000</v>
      </c>
      <c r="BE33" s="75">
        <f t="shared" si="21"/>
        <v>0</v>
      </c>
      <c r="BF33" s="76">
        <f t="shared" si="22"/>
        <v>0</v>
      </c>
      <c r="BG33" s="75">
        <f t="shared" si="23"/>
        <v>300000</v>
      </c>
      <c r="BH33" s="75">
        <f t="shared" si="24"/>
        <v>0</v>
      </c>
      <c r="BI33" s="76">
        <f t="shared" si="25"/>
        <v>0</v>
      </c>
      <c r="BJ33" s="75">
        <f t="shared" si="26"/>
        <v>300000</v>
      </c>
      <c r="BK33" s="75">
        <f t="shared" si="27"/>
        <v>0</v>
      </c>
      <c r="BL33" s="76">
        <f t="shared" si="28"/>
        <v>0</v>
      </c>
      <c r="BM33" s="75">
        <f t="shared" si="29"/>
        <v>300000</v>
      </c>
      <c r="BN33" s="75">
        <f t="shared" si="30"/>
        <v>0</v>
      </c>
      <c r="BO33" s="76">
        <f t="shared" si="31"/>
        <v>0</v>
      </c>
      <c r="BP33" s="75">
        <f t="shared" si="32"/>
        <v>300000</v>
      </c>
      <c r="BQ33" s="75">
        <f t="shared" si="33"/>
        <v>0</v>
      </c>
      <c r="BR33" s="76">
        <f t="shared" si="34"/>
        <v>0</v>
      </c>
      <c r="BS33" s="75">
        <f t="shared" si="35"/>
        <v>300000</v>
      </c>
      <c r="BT33" s="75">
        <f t="shared" si="36"/>
        <v>0</v>
      </c>
      <c r="BU33" s="76">
        <f t="shared" si="37"/>
        <v>0</v>
      </c>
      <c r="BV33" s="75">
        <f t="shared" si="38"/>
        <v>300000</v>
      </c>
      <c r="BW33" s="75">
        <f t="shared" si="39"/>
        <v>0</v>
      </c>
      <c r="BX33" s="76">
        <f t="shared" si="40"/>
        <v>0</v>
      </c>
      <c r="BY33" s="75">
        <f t="shared" si="41"/>
        <v>300000</v>
      </c>
      <c r="BZ33" s="75">
        <f t="shared" si="42"/>
        <v>0</v>
      </c>
      <c r="CA33" s="76">
        <f t="shared" si="43"/>
        <v>0</v>
      </c>
      <c r="CB33" s="75">
        <f t="shared" si="44"/>
        <v>300000</v>
      </c>
      <c r="CC33" s="75">
        <f t="shared" si="45"/>
        <v>0</v>
      </c>
      <c r="CD33" s="77">
        <f t="shared" si="11"/>
        <v>0</v>
      </c>
      <c r="CE33" s="86"/>
      <c r="CF33" s="71"/>
      <c r="CG33" s="71"/>
    </row>
    <row r="34" spans="1:85" s="32" customFormat="1" ht="20.25" hidden="1" customHeight="1" x14ac:dyDescent="0.25">
      <c r="A34" s="76">
        <v>26</v>
      </c>
      <c r="B34" s="99"/>
      <c r="C34" s="76"/>
      <c r="D34" s="76"/>
      <c r="E34" s="75"/>
      <c r="F34" s="75"/>
      <c r="G34" s="75"/>
      <c r="H34" s="75"/>
      <c r="I34" s="75"/>
      <c r="J34" s="75"/>
      <c r="K34" s="75"/>
      <c r="L34" s="75"/>
      <c r="M34" s="75"/>
      <c r="N34" s="75"/>
      <c r="O34" s="75"/>
      <c r="P34" s="75"/>
      <c r="Q34" s="75"/>
      <c r="R34" s="75"/>
      <c r="S34" s="75"/>
      <c r="T34" s="75"/>
      <c r="U34" s="75"/>
      <c r="V34" s="75"/>
      <c r="W34" s="75"/>
      <c r="X34" s="75"/>
      <c r="Y34" s="75"/>
      <c r="Z34" s="75"/>
      <c r="AA34" s="75"/>
      <c r="AB34" s="75"/>
      <c r="AC34" s="75"/>
      <c r="AD34" s="75"/>
      <c r="AE34" s="75"/>
      <c r="AF34" s="75"/>
      <c r="AG34" s="75"/>
      <c r="AH34" s="75"/>
      <c r="AI34" s="75"/>
      <c r="AJ34" s="75"/>
      <c r="AK34" s="75"/>
      <c r="AL34" s="75"/>
      <c r="AM34" s="75"/>
      <c r="AN34" s="29">
        <f t="shared" si="7"/>
        <v>0</v>
      </c>
      <c r="AO34" s="29">
        <f t="shared" si="8"/>
        <v>0</v>
      </c>
      <c r="AP34" s="29">
        <f t="shared" si="12"/>
        <v>0</v>
      </c>
      <c r="AQ34" s="29"/>
      <c r="AR34" s="29"/>
      <c r="AS34" s="30"/>
      <c r="AT34" s="75">
        <f t="shared" si="13"/>
        <v>0</v>
      </c>
      <c r="AU34" s="75">
        <f t="shared" si="14"/>
        <v>300000</v>
      </c>
      <c r="AV34" s="75">
        <f t="shared" si="15"/>
        <v>0</v>
      </c>
      <c r="AW34" s="75">
        <f t="shared" si="46"/>
        <v>0</v>
      </c>
      <c r="AX34" s="75">
        <f t="shared" si="16"/>
        <v>300000</v>
      </c>
      <c r="AY34" s="75">
        <f t="shared" si="47"/>
        <v>0</v>
      </c>
      <c r="AZ34" s="76">
        <f t="shared" si="17"/>
        <v>0</v>
      </c>
      <c r="BA34" s="75">
        <f t="shared" si="18"/>
        <v>300000</v>
      </c>
      <c r="BB34" s="75">
        <f t="shared" si="48"/>
        <v>0</v>
      </c>
      <c r="BC34" s="76">
        <f t="shared" si="19"/>
        <v>0</v>
      </c>
      <c r="BD34" s="75">
        <f t="shared" si="20"/>
        <v>300000</v>
      </c>
      <c r="BE34" s="75">
        <f t="shared" si="21"/>
        <v>0</v>
      </c>
      <c r="BF34" s="76">
        <f t="shared" si="22"/>
        <v>0</v>
      </c>
      <c r="BG34" s="75">
        <f t="shared" si="23"/>
        <v>300000</v>
      </c>
      <c r="BH34" s="75">
        <f t="shared" si="24"/>
        <v>0</v>
      </c>
      <c r="BI34" s="76">
        <f t="shared" si="25"/>
        <v>0</v>
      </c>
      <c r="BJ34" s="75">
        <f t="shared" si="26"/>
        <v>300000</v>
      </c>
      <c r="BK34" s="75">
        <f t="shared" si="27"/>
        <v>0</v>
      </c>
      <c r="BL34" s="76">
        <f t="shared" si="28"/>
        <v>0</v>
      </c>
      <c r="BM34" s="75">
        <f t="shared" si="29"/>
        <v>300000</v>
      </c>
      <c r="BN34" s="75">
        <f t="shared" si="30"/>
        <v>0</v>
      </c>
      <c r="BO34" s="76">
        <f t="shared" si="31"/>
        <v>0</v>
      </c>
      <c r="BP34" s="75">
        <f t="shared" si="32"/>
        <v>300000</v>
      </c>
      <c r="BQ34" s="75">
        <f t="shared" si="33"/>
        <v>0</v>
      </c>
      <c r="BR34" s="76">
        <f t="shared" si="34"/>
        <v>0</v>
      </c>
      <c r="BS34" s="75">
        <f t="shared" si="35"/>
        <v>300000</v>
      </c>
      <c r="BT34" s="75">
        <f t="shared" si="36"/>
        <v>0</v>
      </c>
      <c r="BU34" s="76">
        <f t="shared" si="37"/>
        <v>0</v>
      </c>
      <c r="BV34" s="75">
        <f t="shared" si="38"/>
        <v>300000</v>
      </c>
      <c r="BW34" s="75">
        <f t="shared" si="39"/>
        <v>0</v>
      </c>
      <c r="BX34" s="76">
        <f t="shared" si="40"/>
        <v>0</v>
      </c>
      <c r="BY34" s="75">
        <f t="shared" si="41"/>
        <v>300000</v>
      </c>
      <c r="BZ34" s="75">
        <f t="shared" si="42"/>
        <v>0</v>
      </c>
      <c r="CA34" s="76">
        <f t="shared" si="43"/>
        <v>0</v>
      </c>
      <c r="CB34" s="75">
        <f t="shared" si="44"/>
        <v>300000</v>
      </c>
      <c r="CC34" s="75">
        <f t="shared" si="45"/>
        <v>0</v>
      </c>
      <c r="CD34" s="77">
        <f t="shared" si="11"/>
        <v>0</v>
      </c>
      <c r="CE34" s="86"/>
      <c r="CF34" s="71"/>
      <c r="CG34" s="71"/>
    </row>
    <row r="35" spans="1:85" s="32" customFormat="1" ht="20.25" hidden="1" customHeight="1" x14ac:dyDescent="0.25">
      <c r="A35" s="76">
        <v>27</v>
      </c>
      <c r="B35" s="99"/>
      <c r="C35" s="76"/>
      <c r="D35" s="76"/>
      <c r="E35" s="75"/>
      <c r="F35" s="75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75"/>
      <c r="R35" s="75"/>
      <c r="S35" s="75"/>
      <c r="T35" s="75"/>
      <c r="U35" s="75"/>
      <c r="V35" s="75"/>
      <c r="W35" s="75"/>
      <c r="X35" s="75"/>
      <c r="Y35" s="75"/>
      <c r="Z35" s="75"/>
      <c r="AA35" s="75"/>
      <c r="AB35" s="75"/>
      <c r="AC35" s="75"/>
      <c r="AD35" s="75"/>
      <c r="AE35" s="75"/>
      <c r="AF35" s="75"/>
      <c r="AG35" s="75"/>
      <c r="AH35" s="75"/>
      <c r="AI35" s="75"/>
      <c r="AJ35" s="75"/>
      <c r="AK35" s="75"/>
      <c r="AL35" s="75"/>
      <c r="AM35" s="75"/>
      <c r="AN35" s="29">
        <f t="shared" si="7"/>
        <v>0</v>
      </c>
      <c r="AO35" s="29">
        <f t="shared" si="8"/>
        <v>0</v>
      </c>
      <c r="AP35" s="29">
        <f t="shared" si="12"/>
        <v>0</v>
      </c>
      <c r="AQ35" s="29"/>
      <c r="AR35" s="29"/>
      <c r="AS35" s="30"/>
      <c r="AT35" s="75">
        <f t="shared" si="13"/>
        <v>0</v>
      </c>
      <c r="AU35" s="75">
        <f t="shared" si="14"/>
        <v>300000</v>
      </c>
      <c r="AV35" s="75">
        <f t="shared" si="15"/>
        <v>0</v>
      </c>
      <c r="AW35" s="75">
        <f t="shared" si="46"/>
        <v>0</v>
      </c>
      <c r="AX35" s="75">
        <f t="shared" si="16"/>
        <v>300000</v>
      </c>
      <c r="AY35" s="75">
        <f t="shared" si="47"/>
        <v>0</v>
      </c>
      <c r="AZ35" s="76">
        <f t="shared" si="17"/>
        <v>0</v>
      </c>
      <c r="BA35" s="75">
        <f t="shared" si="18"/>
        <v>300000</v>
      </c>
      <c r="BB35" s="75">
        <f t="shared" si="48"/>
        <v>0</v>
      </c>
      <c r="BC35" s="76">
        <f t="shared" si="19"/>
        <v>0</v>
      </c>
      <c r="BD35" s="75">
        <f t="shared" si="20"/>
        <v>300000</v>
      </c>
      <c r="BE35" s="75">
        <f t="shared" si="21"/>
        <v>0</v>
      </c>
      <c r="BF35" s="76">
        <f t="shared" si="22"/>
        <v>0</v>
      </c>
      <c r="BG35" s="75">
        <f t="shared" si="23"/>
        <v>300000</v>
      </c>
      <c r="BH35" s="75">
        <f t="shared" si="24"/>
        <v>0</v>
      </c>
      <c r="BI35" s="76">
        <f t="shared" si="25"/>
        <v>0</v>
      </c>
      <c r="BJ35" s="75">
        <f t="shared" si="26"/>
        <v>300000</v>
      </c>
      <c r="BK35" s="75">
        <f t="shared" si="27"/>
        <v>0</v>
      </c>
      <c r="BL35" s="76">
        <f t="shared" si="28"/>
        <v>0</v>
      </c>
      <c r="BM35" s="75">
        <f t="shared" si="29"/>
        <v>300000</v>
      </c>
      <c r="BN35" s="75">
        <f t="shared" si="30"/>
        <v>0</v>
      </c>
      <c r="BO35" s="76">
        <f t="shared" si="31"/>
        <v>0</v>
      </c>
      <c r="BP35" s="75">
        <f t="shared" si="32"/>
        <v>300000</v>
      </c>
      <c r="BQ35" s="75">
        <f t="shared" si="33"/>
        <v>0</v>
      </c>
      <c r="BR35" s="76">
        <f t="shared" si="34"/>
        <v>0</v>
      </c>
      <c r="BS35" s="75">
        <f t="shared" si="35"/>
        <v>300000</v>
      </c>
      <c r="BT35" s="75">
        <f t="shared" si="36"/>
        <v>0</v>
      </c>
      <c r="BU35" s="76">
        <f t="shared" si="37"/>
        <v>0</v>
      </c>
      <c r="BV35" s="75">
        <f t="shared" si="38"/>
        <v>300000</v>
      </c>
      <c r="BW35" s="75">
        <f t="shared" si="39"/>
        <v>0</v>
      </c>
      <c r="BX35" s="76">
        <f t="shared" si="40"/>
        <v>0</v>
      </c>
      <c r="BY35" s="75">
        <f t="shared" si="41"/>
        <v>300000</v>
      </c>
      <c r="BZ35" s="75">
        <f t="shared" si="42"/>
        <v>0</v>
      </c>
      <c r="CA35" s="76">
        <f t="shared" si="43"/>
        <v>0</v>
      </c>
      <c r="CB35" s="75">
        <f t="shared" si="44"/>
        <v>300000</v>
      </c>
      <c r="CC35" s="75">
        <f t="shared" si="45"/>
        <v>0</v>
      </c>
      <c r="CD35" s="77">
        <f t="shared" si="11"/>
        <v>0</v>
      </c>
      <c r="CE35" s="86"/>
      <c r="CF35" s="71"/>
      <c r="CG35" s="71"/>
    </row>
    <row r="36" spans="1:85" s="32" customFormat="1" ht="20.25" hidden="1" customHeight="1" x14ac:dyDescent="0.25">
      <c r="A36" s="76">
        <v>28</v>
      </c>
      <c r="B36" s="99"/>
      <c r="C36" s="76"/>
      <c r="D36" s="76"/>
      <c r="E36" s="75"/>
      <c r="F36" s="75"/>
      <c r="G36" s="75"/>
      <c r="H36" s="75"/>
      <c r="I36" s="75"/>
      <c r="J36" s="75"/>
      <c r="K36" s="75"/>
      <c r="L36" s="75"/>
      <c r="M36" s="75"/>
      <c r="N36" s="75"/>
      <c r="O36" s="75"/>
      <c r="P36" s="75"/>
      <c r="Q36" s="75"/>
      <c r="R36" s="75"/>
      <c r="S36" s="75"/>
      <c r="T36" s="75"/>
      <c r="U36" s="75"/>
      <c r="V36" s="75"/>
      <c r="W36" s="75"/>
      <c r="X36" s="75"/>
      <c r="Y36" s="75"/>
      <c r="Z36" s="75"/>
      <c r="AA36" s="75"/>
      <c r="AB36" s="75"/>
      <c r="AC36" s="75"/>
      <c r="AD36" s="75"/>
      <c r="AE36" s="75"/>
      <c r="AF36" s="75"/>
      <c r="AG36" s="75"/>
      <c r="AH36" s="75"/>
      <c r="AI36" s="75"/>
      <c r="AJ36" s="75"/>
      <c r="AK36" s="75"/>
      <c r="AL36" s="75"/>
      <c r="AM36" s="75"/>
      <c r="AN36" s="29">
        <f t="shared" si="7"/>
        <v>0</v>
      </c>
      <c r="AO36" s="29">
        <f t="shared" si="8"/>
        <v>0</v>
      </c>
      <c r="AP36" s="29">
        <f t="shared" si="12"/>
        <v>0</v>
      </c>
      <c r="AQ36" s="29"/>
      <c r="AR36" s="29"/>
      <c r="AS36" s="30"/>
      <c r="AT36" s="75">
        <f t="shared" si="13"/>
        <v>0</v>
      </c>
      <c r="AU36" s="75">
        <f t="shared" si="14"/>
        <v>300000</v>
      </c>
      <c r="AV36" s="75">
        <f t="shared" si="15"/>
        <v>0</v>
      </c>
      <c r="AW36" s="75">
        <f t="shared" si="46"/>
        <v>0</v>
      </c>
      <c r="AX36" s="75">
        <f t="shared" si="16"/>
        <v>300000</v>
      </c>
      <c r="AY36" s="75">
        <f t="shared" si="47"/>
        <v>0</v>
      </c>
      <c r="AZ36" s="76">
        <f t="shared" si="17"/>
        <v>0</v>
      </c>
      <c r="BA36" s="75">
        <f t="shared" si="18"/>
        <v>300000</v>
      </c>
      <c r="BB36" s="75">
        <f t="shared" si="48"/>
        <v>0</v>
      </c>
      <c r="BC36" s="76">
        <f t="shared" si="19"/>
        <v>0</v>
      </c>
      <c r="BD36" s="75">
        <f t="shared" si="20"/>
        <v>300000</v>
      </c>
      <c r="BE36" s="75">
        <f t="shared" si="21"/>
        <v>0</v>
      </c>
      <c r="BF36" s="76">
        <f t="shared" si="22"/>
        <v>0</v>
      </c>
      <c r="BG36" s="75">
        <f t="shared" si="23"/>
        <v>300000</v>
      </c>
      <c r="BH36" s="75">
        <f t="shared" si="24"/>
        <v>0</v>
      </c>
      <c r="BI36" s="76">
        <f t="shared" si="25"/>
        <v>0</v>
      </c>
      <c r="BJ36" s="75">
        <f t="shared" si="26"/>
        <v>300000</v>
      </c>
      <c r="BK36" s="75">
        <f t="shared" si="27"/>
        <v>0</v>
      </c>
      <c r="BL36" s="76">
        <f t="shared" si="28"/>
        <v>0</v>
      </c>
      <c r="BM36" s="75">
        <f t="shared" si="29"/>
        <v>300000</v>
      </c>
      <c r="BN36" s="75">
        <f t="shared" si="30"/>
        <v>0</v>
      </c>
      <c r="BO36" s="76">
        <f t="shared" si="31"/>
        <v>0</v>
      </c>
      <c r="BP36" s="75">
        <f t="shared" si="32"/>
        <v>300000</v>
      </c>
      <c r="BQ36" s="75">
        <f t="shared" si="33"/>
        <v>0</v>
      </c>
      <c r="BR36" s="76">
        <f t="shared" si="34"/>
        <v>0</v>
      </c>
      <c r="BS36" s="75">
        <f t="shared" si="35"/>
        <v>300000</v>
      </c>
      <c r="BT36" s="75">
        <f t="shared" si="36"/>
        <v>0</v>
      </c>
      <c r="BU36" s="76">
        <f t="shared" si="37"/>
        <v>0</v>
      </c>
      <c r="BV36" s="75">
        <f t="shared" si="38"/>
        <v>300000</v>
      </c>
      <c r="BW36" s="75">
        <f t="shared" si="39"/>
        <v>0</v>
      </c>
      <c r="BX36" s="76">
        <f t="shared" si="40"/>
        <v>0</v>
      </c>
      <c r="BY36" s="75">
        <f t="shared" si="41"/>
        <v>300000</v>
      </c>
      <c r="BZ36" s="75">
        <f t="shared" si="42"/>
        <v>0</v>
      </c>
      <c r="CA36" s="76">
        <f t="shared" si="43"/>
        <v>0</v>
      </c>
      <c r="CB36" s="75">
        <f t="shared" si="44"/>
        <v>300000</v>
      </c>
      <c r="CC36" s="75">
        <f t="shared" si="45"/>
        <v>0</v>
      </c>
      <c r="CD36" s="77">
        <f t="shared" si="11"/>
        <v>0</v>
      </c>
      <c r="CE36" s="86"/>
      <c r="CF36" s="71"/>
      <c r="CG36" s="71"/>
    </row>
    <row r="37" spans="1:85" s="32" customFormat="1" ht="20.25" hidden="1" customHeight="1" x14ac:dyDescent="0.25">
      <c r="A37" s="76">
        <v>29</v>
      </c>
      <c r="B37" s="99"/>
      <c r="C37" s="76"/>
      <c r="D37" s="76"/>
      <c r="E37" s="75"/>
      <c r="F37" s="75"/>
      <c r="G37" s="75"/>
      <c r="H37" s="75"/>
      <c r="I37" s="75"/>
      <c r="J37" s="75"/>
      <c r="K37" s="75"/>
      <c r="L37" s="75"/>
      <c r="M37" s="75"/>
      <c r="N37" s="75"/>
      <c r="O37" s="75"/>
      <c r="P37" s="75"/>
      <c r="Q37" s="75"/>
      <c r="R37" s="75"/>
      <c r="S37" s="75"/>
      <c r="T37" s="75"/>
      <c r="U37" s="75"/>
      <c r="V37" s="75"/>
      <c r="W37" s="75"/>
      <c r="X37" s="75"/>
      <c r="Y37" s="75"/>
      <c r="Z37" s="75"/>
      <c r="AA37" s="75"/>
      <c r="AB37" s="75"/>
      <c r="AC37" s="75"/>
      <c r="AD37" s="75"/>
      <c r="AE37" s="75"/>
      <c r="AF37" s="75"/>
      <c r="AG37" s="75"/>
      <c r="AH37" s="75"/>
      <c r="AI37" s="75"/>
      <c r="AJ37" s="75"/>
      <c r="AK37" s="75"/>
      <c r="AL37" s="75"/>
      <c r="AM37" s="75"/>
      <c r="AN37" s="29">
        <f t="shared" si="7"/>
        <v>0</v>
      </c>
      <c r="AO37" s="29">
        <f t="shared" si="8"/>
        <v>0</v>
      </c>
      <c r="AP37" s="29">
        <f t="shared" si="12"/>
        <v>0</v>
      </c>
      <c r="AQ37" s="29"/>
      <c r="AR37" s="29"/>
      <c r="AS37" s="30"/>
      <c r="AT37" s="75">
        <f t="shared" si="13"/>
        <v>0</v>
      </c>
      <c r="AU37" s="75">
        <f t="shared" si="14"/>
        <v>300000</v>
      </c>
      <c r="AV37" s="75">
        <f t="shared" si="15"/>
        <v>0</v>
      </c>
      <c r="AW37" s="75">
        <f t="shared" si="46"/>
        <v>0</v>
      </c>
      <c r="AX37" s="75">
        <f t="shared" si="16"/>
        <v>300000</v>
      </c>
      <c r="AY37" s="75">
        <f t="shared" si="47"/>
        <v>0</v>
      </c>
      <c r="AZ37" s="76">
        <f t="shared" si="17"/>
        <v>0</v>
      </c>
      <c r="BA37" s="75">
        <f t="shared" si="18"/>
        <v>300000</v>
      </c>
      <c r="BB37" s="75">
        <f t="shared" si="48"/>
        <v>0</v>
      </c>
      <c r="BC37" s="76">
        <f t="shared" si="19"/>
        <v>0</v>
      </c>
      <c r="BD37" s="75">
        <f t="shared" si="20"/>
        <v>300000</v>
      </c>
      <c r="BE37" s="75">
        <f t="shared" si="21"/>
        <v>0</v>
      </c>
      <c r="BF37" s="76">
        <f t="shared" si="22"/>
        <v>0</v>
      </c>
      <c r="BG37" s="75">
        <f t="shared" si="23"/>
        <v>300000</v>
      </c>
      <c r="BH37" s="75">
        <f t="shared" si="24"/>
        <v>0</v>
      </c>
      <c r="BI37" s="76">
        <f t="shared" si="25"/>
        <v>0</v>
      </c>
      <c r="BJ37" s="75">
        <f t="shared" si="26"/>
        <v>300000</v>
      </c>
      <c r="BK37" s="75">
        <f t="shared" si="27"/>
        <v>0</v>
      </c>
      <c r="BL37" s="76">
        <f t="shared" si="28"/>
        <v>0</v>
      </c>
      <c r="BM37" s="75">
        <f t="shared" si="29"/>
        <v>300000</v>
      </c>
      <c r="BN37" s="75">
        <f t="shared" si="30"/>
        <v>0</v>
      </c>
      <c r="BO37" s="76">
        <f t="shared" si="31"/>
        <v>0</v>
      </c>
      <c r="BP37" s="75">
        <f t="shared" si="32"/>
        <v>300000</v>
      </c>
      <c r="BQ37" s="75">
        <f t="shared" si="33"/>
        <v>0</v>
      </c>
      <c r="BR37" s="76">
        <f t="shared" si="34"/>
        <v>0</v>
      </c>
      <c r="BS37" s="75">
        <f t="shared" si="35"/>
        <v>300000</v>
      </c>
      <c r="BT37" s="75">
        <f t="shared" si="36"/>
        <v>0</v>
      </c>
      <c r="BU37" s="76">
        <f t="shared" si="37"/>
        <v>0</v>
      </c>
      <c r="BV37" s="75">
        <f t="shared" si="38"/>
        <v>300000</v>
      </c>
      <c r="BW37" s="75">
        <f t="shared" si="39"/>
        <v>0</v>
      </c>
      <c r="BX37" s="76">
        <f t="shared" si="40"/>
        <v>0</v>
      </c>
      <c r="BY37" s="75">
        <f t="shared" si="41"/>
        <v>300000</v>
      </c>
      <c r="BZ37" s="75">
        <f t="shared" si="42"/>
        <v>0</v>
      </c>
      <c r="CA37" s="76">
        <f t="shared" si="43"/>
        <v>0</v>
      </c>
      <c r="CB37" s="75">
        <f t="shared" si="44"/>
        <v>300000</v>
      </c>
      <c r="CC37" s="75">
        <f t="shared" si="45"/>
        <v>0</v>
      </c>
      <c r="CD37" s="77">
        <f t="shared" si="11"/>
        <v>0</v>
      </c>
      <c r="CE37" s="86"/>
      <c r="CF37" s="71"/>
      <c r="CG37" s="71"/>
    </row>
    <row r="38" spans="1:85" s="32" customFormat="1" ht="20.25" hidden="1" customHeight="1" x14ac:dyDescent="0.25">
      <c r="A38" s="76">
        <v>30</v>
      </c>
      <c r="B38" s="99"/>
      <c r="C38" s="76"/>
      <c r="D38" s="76"/>
      <c r="E38" s="75"/>
      <c r="F38" s="75"/>
      <c r="G38" s="75"/>
      <c r="H38" s="75"/>
      <c r="I38" s="75"/>
      <c r="J38" s="75"/>
      <c r="K38" s="75"/>
      <c r="L38" s="75"/>
      <c r="M38" s="75"/>
      <c r="N38" s="75"/>
      <c r="O38" s="75"/>
      <c r="P38" s="75"/>
      <c r="Q38" s="75"/>
      <c r="R38" s="75"/>
      <c r="S38" s="75"/>
      <c r="T38" s="75"/>
      <c r="U38" s="75"/>
      <c r="V38" s="75"/>
      <c r="W38" s="75"/>
      <c r="X38" s="75"/>
      <c r="Y38" s="75"/>
      <c r="Z38" s="75"/>
      <c r="AA38" s="75"/>
      <c r="AB38" s="75"/>
      <c r="AC38" s="75"/>
      <c r="AD38" s="75"/>
      <c r="AE38" s="75"/>
      <c r="AF38" s="75"/>
      <c r="AG38" s="75"/>
      <c r="AH38" s="75"/>
      <c r="AI38" s="75"/>
      <c r="AJ38" s="75"/>
      <c r="AK38" s="75"/>
      <c r="AL38" s="75"/>
      <c r="AM38" s="75"/>
      <c r="AN38" s="29">
        <f t="shared" si="7"/>
        <v>0</v>
      </c>
      <c r="AO38" s="29">
        <f t="shared" si="8"/>
        <v>0</v>
      </c>
      <c r="AP38" s="29">
        <f t="shared" si="12"/>
        <v>0</v>
      </c>
      <c r="AQ38" s="29"/>
      <c r="AR38" s="29"/>
      <c r="AS38" s="30"/>
      <c r="AT38" s="75">
        <f t="shared" si="13"/>
        <v>0</v>
      </c>
      <c r="AU38" s="75">
        <f t="shared" si="14"/>
        <v>300000</v>
      </c>
      <c r="AV38" s="75">
        <f t="shared" si="15"/>
        <v>0</v>
      </c>
      <c r="AW38" s="75">
        <f t="shared" si="46"/>
        <v>0</v>
      </c>
      <c r="AX38" s="75">
        <f t="shared" si="16"/>
        <v>300000</v>
      </c>
      <c r="AY38" s="75">
        <f t="shared" si="47"/>
        <v>0</v>
      </c>
      <c r="AZ38" s="76">
        <f t="shared" si="17"/>
        <v>0</v>
      </c>
      <c r="BA38" s="75">
        <f t="shared" si="18"/>
        <v>300000</v>
      </c>
      <c r="BB38" s="75">
        <f t="shared" si="48"/>
        <v>0</v>
      </c>
      <c r="BC38" s="76">
        <f t="shared" si="19"/>
        <v>0</v>
      </c>
      <c r="BD38" s="75">
        <f t="shared" si="20"/>
        <v>300000</v>
      </c>
      <c r="BE38" s="75">
        <f t="shared" si="21"/>
        <v>0</v>
      </c>
      <c r="BF38" s="76">
        <f t="shared" si="22"/>
        <v>0</v>
      </c>
      <c r="BG38" s="75">
        <f t="shared" si="23"/>
        <v>300000</v>
      </c>
      <c r="BH38" s="75">
        <f t="shared" si="24"/>
        <v>0</v>
      </c>
      <c r="BI38" s="76">
        <f t="shared" si="25"/>
        <v>0</v>
      </c>
      <c r="BJ38" s="75">
        <f t="shared" si="26"/>
        <v>300000</v>
      </c>
      <c r="BK38" s="75">
        <f t="shared" si="27"/>
        <v>0</v>
      </c>
      <c r="BL38" s="76">
        <f t="shared" si="28"/>
        <v>0</v>
      </c>
      <c r="BM38" s="75">
        <f t="shared" si="29"/>
        <v>300000</v>
      </c>
      <c r="BN38" s="75">
        <f t="shared" si="30"/>
        <v>0</v>
      </c>
      <c r="BO38" s="76">
        <f t="shared" si="31"/>
        <v>0</v>
      </c>
      <c r="BP38" s="75">
        <f t="shared" si="32"/>
        <v>300000</v>
      </c>
      <c r="BQ38" s="75">
        <f t="shared" si="33"/>
        <v>0</v>
      </c>
      <c r="BR38" s="76">
        <f t="shared" si="34"/>
        <v>0</v>
      </c>
      <c r="BS38" s="75">
        <f t="shared" si="35"/>
        <v>300000</v>
      </c>
      <c r="BT38" s="75">
        <f t="shared" si="36"/>
        <v>0</v>
      </c>
      <c r="BU38" s="76">
        <f t="shared" si="37"/>
        <v>0</v>
      </c>
      <c r="BV38" s="75">
        <f t="shared" si="38"/>
        <v>300000</v>
      </c>
      <c r="BW38" s="75">
        <f t="shared" si="39"/>
        <v>0</v>
      </c>
      <c r="BX38" s="76">
        <f t="shared" si="40"/>
        <v>0</v>
      </c>
      <c r="BY38" s="75">
        <f t="shared" si="41"/>
        <v>300000</v>
      </c>
      <c r="BZ38" s="75">
        <f t="shared" si="42"/>
        <v>0</v>
      </c>
      <c r="CA38" s="76">
        <f t="shared" si="43"/>
        <v>0</v>
      </c>
      <c r="CB38" s="75">
        <f t="shared" si="44"/>
        <v>300000</v>
      </c>
      <c r="CC38" s="75">
        <f t="shared" si="45"/>
        <v>0</v>
      </c>
      <c r="CD38" s="77">
        <f t="shared" si="11"/>
        <v>0</v>
      </c>
      <c r="CE38" s="86"/>
      <c r="CF38" s="71"/>
      <c r="CG38" s="71"/>
    </row>
    <row r="39" spans="1:85" s="32" customFormat="1" ht="20.25" hidden="1" customHeight="1" x14ac:dyDescent="0.25">
      <c r="A39" s="76">
        <v>31</v>
      </c>
      <c r="B39" s="99"/>
      <c r="C39" s="76"/>
      <c r="D39" s="76"/>
      <c r="E39" s="75"/>
      <c r="F39" s="75"/>
      <c r="G39" s="75"/>
      <c r="H39" s="75"/>
      <c r="I39" s="75"/>
      <c r="J39" s="75"/>
      <c r="K39" s="75"/>
      <c r="L39" s="75"/>
      <c r="M39" s="75"/>
      <c r="N39" s="75"/>
      <c r="O39" s="75"/>
      <c r="P39" s="75"/>
      <c r="Q39" s="75"/>
      <c r="R39" s="75"/>
      <c r="S39" s="75"/>
      <c r="T39" s="75"/>
      <c r="U39" s="75"/>
      <c r="V39" s="75"/>
      <c r="W39" s="75"/>
      <c r="X39" s="75"/>
      <c r="Y39" s="75"/>
      <c r="Z39" s="75"/>
      <c r="AA39" s="75"/>
      <c r="AB39" s="75"/>
      <c r="AC39" s="75"/>
      <c r="AD39" s="75"/>
      <c r="AE39" s="75"/>
      <c r="AF39" s="75"/>
      <c r="AG39" s="75"/>
      <c r="AH39" s="75"/>
      <c r="AI39" s="75"/>
      <c r="AJ39" s="75"/>
      <c r="AK39" s="75"/>
      <c r="AL39" s="75"/>
      <c r="AM39" s="75"/>
      <c r="AN39" s="29">
        <f t="shared" si="7"/>
        <v>0</v>
      </c>
      <c r="AO39" s="29">
        <f t="shared" si="8"/>
        <v>0</v>
      </c>
      <c r="AP39" s="29">
        <f t="shared" si="12"/>
        <v>0</v>
      </c>
      <c r="AQ39" s="29"/>
      <c r="AR39" s="29"/>
      <c r="AS39" s="30"/>
      <c r="AT39" s="75">
        <f t="shared" si="13"/>
        <v>0</v>
      </c>
      <c r="AU39" s="75">
        <f t="shared" si="14"/>
        <v>300000</v>
      </c>
      <c r="AV39" s="75">
        <f t="shared" si="15"/>
        <v>0</v>
      </c>
      <c r="AW39" s="75">
        <f t="shared" si="46"/>
        <v>0</v>
      </c>
      <c r="AX39" s="75">
        <f t="shared" si="16"/>
        <v>300000</v>
      </c>
      <c r="AY39" s="75">
        <f t="shared" si="47"/>
        <v>0</v>
      </c>
      <c r="AZ39" s="76">
        <f t="shared" si="17"/>
        <v>0</v>
      </c>
      <c r="BA39" s="75">
        <f t="shared" si="18"/>
        <v>300000</v>
      </c>
      <c r="BB39" s="75">
        <f t="shared" si="48"/>
        <v>0</v>
      </c>
      <c r="BC39" s="76">
        <f t="shared" si="19"/>
        <v>0</v>
      </c>
      <c r="BD39" s="75">
        <f t="shared" si="20"/>
        <v>300000</v>
      </c>
      <c r="BE39" s="75">
        <f t="shared" si="21"/>
        <v>0</v>
      </c>
      <c r="BF39" s="76">
        <f t="shared" si="22"/>
        <v>0</v>
      </c>
      <c r="BG39" s="75">
        <f t="shared" si="23"/>
        <v>300000</v>
      </c>
      <c r="BH39" s="75">
        <f t="shared" si="24"/>
        <v>0</v>
      </c>
      <c r="BI39" s="76">
        <f t="shared" si="25"/>
        <v>0</v>
      </c>
      <c r="BJ39" s="75">
        <f t="shared" si="26"/>
        <v>300000</v>
      </c>
      <c r="BK39" s="75">
        <f t="shared" si="27"/>
        <v>0</v>
      </c>
      <c r="BL39" s="76">
        <f t="shared" si="28"/>
        <v>0</v>
      </c>
      <c r="BM39" s="75">
        <f t="shared" si="29"/>
        <v>300000</v>
      </c>
      <c r="BN39" s="75">
        <f t="shared" si="30"/>
        <v>0</v>
      </c>
      <c r="BO39" s="76">
        <f t="shared" si="31"/>
        <v>0</v>
      </c>
      <c r="BP39" s="75">
        <f t="shared" si="32"/>
        <v>300000</v>
      </c>
      <c r="BQ39" s="75">
        <f t="shared" si="33"/>
        <v>0</v>
      </c>
      <c r="BR39" s="76">
        <f t="shared" si="34"/>
        <v>0</v>
      </c>
      <c r="BS39" s="75">
        <f t="shared" si="35"/>
        <v>300000</v>
      </c>
      <c r="BT39" s="75">
        <f t="shared" si="36"/>
        <v>0</v>
      </c>
      <c r="BU39" s="76">
        <f t="shared" si="37"/>
        <v>0</v>
      </c>
      <c r="BV39" s="75">
        <f t="shared" si="38"/>
        <v>300000</v>
      </c>
      <c r="BW39" s="75">
        <f t="shared" si="39"/>
        <v>0</v>
      </c>
      <c r="BX39" s="76">
        <f t="shared" si="40"/>
        <v>0</v>
      </c>
      <c r="BY39" s="75">
        <f t="shared" si="41"/>
        <v>300000</v>
      </c>
      <c r="BZ39" s="75">
        <f t="shared" si="42"/>
        <v>0</v>
      </c>
      <c r="CA39" s="76">
        <f t="shared" si="43"/>
        <v>0</v>
      </c>
      <c r="CB39" s="75">
        <f t="shared" si="44"/>
        <v>300000</v>
      </c>
      <c r="CC39" s="75">
        <f t="shared" si="45"/>
        <v>0</v>
      </c>
      <c r="CD39" s="77">
        <f t="shared" si="11"/>
        <v>0</v>
      </c>
      <c r="CE39" s="86"/>
      <c r="CF39" s="71"/>
      <c r="CG39" s="71"/>
    </row>
    <row r="40" spans="1:85" s="32" customFormat="1" ht="20.25" hidden="1" customHeight="1" x14ac:dyDescent="0.25">
      <c r="A40" s="76">
        <v>32</v>
      </c>
      <c r="B40" s="99"/>
      <c r="C40" s="76"/>
      <c r="D40" s="76"/>
      <c r="E40" s="76"/>
      <c r="F40" s="76"/>
      <c r="G40" s="76"/>
      <c r="H40" s="76"/>
      <c r="I40" s="76"/>
      <c r="J40" s="76"/>
      <c r="K40" s="76"/>
      <c r="L40" s="76"/>
      <c r="M40" s="76"/>
      <c r="N40" s="76"/>
      <c r="O40" s="76"/>
      <c r="P40" s="76"/>
      <c r="Q40" s="76"/>
      <c r="R40" s="76"/>
      <c r="S40" s="76"/>
      <c r="T40" s="76"/>
      <c r="U40" s="76"/>
      <c r="V40" s="76"/>
      <c r="W40" s="76"/>
      <c r="X40" s="76"/>
      <c r="Y40" s="76"/>
      <c r="Z40" s="76"/>
      <c r="AA40" s="76"/>
      <c r="AB40" s="76"/>
      <c r="AC40" s="76"/>
      <c r="AD40" s="76"/>
      <c r="AE40" s="76"/>
      <c r="AF40" s="76"/>
      <c r="AG40" s="76"/>
      <c r="AH40" s="76"/>
      <c r="AI40" s="76"/>
      <c r="AJ40" s="76"/>
      <c r="AK40" s="76"/>
      <c r="AL40" s="76"/>
      <c r="AM40" s="76"/>
      <c r="AN40" s="29">
        <f t="shared" si="7"/>
        <v>0</v>
      </c>
      <c r="AO40" s="29">
        <f t="shared" si="8"/>
        <v>0</v>
      </c>
      <c r="AP40" s="29">
        <f t="shared" si="12"/>
        <v>0</v>
      </c>
      <c r="AQ40" s="29"/>
      <c r="AR40" s="29"/>
      <c r="AS40" s="30"/>
      <c r="AT40" s="75">
        <f t="shared" si="13"/>
        <v>0</v>
      </c>
      <c r="AU40" s="75">
        <f t="shared" si="14"/>
        <v>300000</v>
      </c>
      <c r="AV40" s="75">
        <f t="shared" si="15"/>
        <v>0</v>
      </c>
      <c r="AW40" s="75">
        <f t="shared" si="46"/>
        <v>0</v>
      </c>
      <c r="AX40" s="75">
        <f t="shared" si="16"/>
        <v>300000</v>
      </c>
      <c r="AY40" s="75">
        <f t="shared" si="47"/>
        <v>0</v>
      </c>
      <c r="AZ40" s="76">
        <f t="shared" si="17"/>
        <v>0</v>
      </c>
      <c r="BA40" s="75">
        <f t="shared" si="18"/>
        <v>300000</v>
      </c>
      <c r="BB40" s="75">
        <f t="shared" si="48"/>
        <v>0</v>
      </c>
      <c r="BC40" s="76">
        <f t="shared" si="19"/>
        <v>0</v>
      </c>
      <c r="BD40" s="75">
        <f t="shared" si="20"/>
        <v>300000</v>
      </c>
      <c r="BE40" s="75">
        <f t="shared" si="21"/>
        <v>0</v>
      </c>
      <c r="BF40" s="76">
        <f t="shared" si="22"/>
        <v>0</v>
      </c>
      <c r="BG40" s="75">
        <f t="shared" si="23"/>
        <v>300000</v>
      </c>
      <c r="BH40" s="75">
        <f t="shared" si="24"/>
        <v>0</v>
      </c>
      <c r="BI40" s="76">
        <f t="shared" si="25"/>
        <v>0</v>
      </c>
      <c r="BJ40" s="75">
        <f t="shared" si="26"/>
        <v>300000</v>
      </c>
      <c r="BK40" s="75">
        <f t="shared" si="27"/>
        <v>0</v>
      </c>
      <c r="BL40" s="76">
        <f t="shared" si="28"/>
        <v>0</v>
      </c>
      <c r="BM40" s="75">
        <f t="shared" si="29"/>
        <v>300000</v>
      </c>
      <c r="BN40" s="75">
        <f t="shared" si="30"/>
        <v>0</v>
      </c>
      <c r="BO40" s="76">
        <f t="shared" si="31"/>
        <v>0</v>
      </c>
      <c r="BP40" s="75">
        <f t="shared" si="32"/>
        <v>300000</v>
      </c>
      <c r="BQ40" s="75">
        <f t="shared" si="33"/>
        <v>0</v>
      </c>
      <c r="BR40" s="76">
        <f t="shared" si="34"/>
        <v>0</v>
      </c>
      <c r="BS40" s="75">
        <f t="shared" si="35"/>
        <v>300000</v>
      </c>
      <c r="BT40" s="75">
        <f t="shared" si="36"/>
        <v>0</v>
      </c>
      <c r="BU40" s="76">
        <f t="shared" si="37"/>
        <v>0</v>
      </c>
      <c r="BV40" s="75">
        <f t="shared" si="38"/>
        <v>300000</v>
      </c>
      <c r="BW40" s="75">
        <f t="shared" si="39"/>
        <v>0</v>
      </c>
      <c r="BX40" s="76">
        <f t="shared" si="40"/>
        <v>0</v>
      </c>
      <c r="BY40" s="75">
        <f t="shared" si="41"/>
        <v>300000</v>
      </c>
      <c r="BZ40" s="75">
        <f t="shared" si="42"/>
        <v>0</v>
      </c>
      <c r="CA40" s="76">
        <f t="shared" si="43"/>
        <v>0</v>
      </c>
      <c r="CB40" s="75">
        <f t="shared" si="44"/>
        <v>300000</v>
      </c>
      <c r="CC40" s="75">
        <f t="shared" si="45"/>
        <v>0</v>
      </c>
      <c r="CD40" s="77">
        <f t="shared" si="11"/>
        <v>0</v>
      </c>
      <c r="CE40" s="86"/>
      <c r="CF40" s="71"/>
      <c r="CG40" s="71"/>
    </row>
    <row r="41" spans="1:85" s="32" customFormat="1" ht="20.25" hidden="1" customHeight="1" x14ac:dyDescent="0.25">
      <c r="A41" s="76">
        <v>33</v>
      </c>
      <c r="B41" s="99"/>
      <c r="C41" s="76"/>
      <c r="D41" s="76"/>
      <c r="E41" s="76"/>
      <c r="F41" s="76"/>
      <c r="G41" s="76"/>
      <c r="H41" s="76"/>
      <c r="I41" s="76"/>
      <c r="J41" s="76"/>
      <c r="K41" s="76"/>
      <c r="L41" s="76"/>
      <c r="M41" s="76"/>
      <c r="N41" s="76"/>
      <c r="O41" s="76"/>
      <c r="P41" s="76"/>
      <c r="Q41" s="76"/>
      <c r="R41" s="76"/>
      <c r="S41" s="76"/>
      <c r="T41" s="76"/>
      <c r="U41" s="76"/>
      <c r="V41" s="76"/>
      <c r="W41" s="76"/>
      <c r="X41" s="76"/>
      <c r="Y41" s="76"/>
      <c r="Z41" s="76"/>
      <c r="AA41" s="76"/>
      <c r="AB41" s="76"/>
      <c r="AC41" s="76"/>
      <c r="AD41" s="76"/>
      <c r="AE41" s="76"/>
      <c r="AF41" s="76"/>
      <c r="AG41" s="76"/>
      <c r="AH41" s="76"/>
      <c r="AI41" s="76"/>
      <c r="AJ41" s="76"/>
      <c r="AK41" s="76"/>
      <c r="AL41" s="76"/>
      <c r="AM41" s="76"/>
      <c r="AN41" s="29">
        <f t="shared" si="7"/>
        <v>0</v>
      </c>
      <c r="AO41" s="29">
        <f t="shared" si="8"/>
        <v>0</v>
      </c>
      <c r="AP41" s="29">
        <f t="shared" si="12"/>
        <v>0</v>
      </c>
      <c r="AQ41" s="29"/>
      <c r="AR41" s="29"/>
      <c r="AS41" s="30"/>
      <c r="AT41" s="75">
        <f t="shared" si="13"/>
        <v>0</v>
      </c>
      <c r="AU41" s="75">
        <f t="shared" si="14"/>
        <v>300000</v>
      </c>
      <c r="AV41" s="75">
        <f t="shared" si="15"/>
        <v>0</v>
      </c>
      <c r="AW41" s="75">
        <f t="shared" si="46"/>
        <v>0</v>
      </c>
      <c r="AX41" s="75">
        <f t="shared" si="16"/>
        <v>300000</v>
      </c>
      <c r="AY41" s="75">
        <f t="shared" si="47"/>
        <v>0</v>
      </c>
      <c r="AZ41" s="76">
        <f t="shared" si="17"/>
        <v>0</v>
      </c>
      <c r="BA41" s="75">
        <f t="shared" si="18"/>
        <v>300000</v>
      </c>
      <c r="BB41" s="75">
        <f t="shared" si="48"/>
        <v>0</v>
      </c>
      <c r="BC41" s="76">
        <f t="shared" si="19"/>
        <v>0</v>
      </c>
      <c r="BD41" s="75">
        <f t="shared" si="20"/>
        <v>300000</v>
      </c>
      <c r="BE41" s="75">
        <f t="shared" si="21"/>
        <v>0</v>
      </c>
      <c r="BF41" s="76">
        <f t="shared" si="22"/>
        <v>0</v>
      </c>
      <c r="BG41" s="75">
        <f t="shared" si="23"/>
        <v>300000</v>
      </c>
      <c r="BH41" s="75">
        <f t="shared" si="24"/>
        <v>0</v>
      </c>
      <c r="BI41" s="76">
        <f t="shared" si="25"/>
        <v>0</v>
      </c>
      <c r="BJ41" s="75">
        <f t="shared" si="26"/>
        <v>300000</v>
      </c>
      <c r="BK41" s="75">
        <f t="shared" si="27"/>
        <v>0</v>
      </c>
      <c r="BL41" s="76">
        <f t="shared" si="28"/>
        <v>0</v>
      </c>
      <c r="BM41" s="75">
        <f t="shared" si="29"/>
        <v>300000</v>
      </c>
      <c r="BN41" s="75">
        <f t="shared" si="30"/>
        <v>0</v>
      </c>
      <c r="BO41" s="76">
        <f t="shared" si="31"/>
        <v>0</v>
      </c>
      <c r="BP41" s="75">
        <f t="shared" si="32"/>
        <v>300000</v>
      </c>
      <c r="BQ41" s="75">
        <f t="shared" si="33"/>
        <v>0</v>
      </c>
      <c r="BR41" s="76">
        <f t="shared" si="34"/>
        <v>0</v>
      </c>
      <c r="BS41" s="75">
        <f t="shared" si="35"/>
        <v>300000</v>
      </c>
      <c r="BT41" s="75">
        <f t="shared" si="36"/>
        <v>0</v>
      </c>
      <c r="BU41" s="76">
        <f t="shared" si="37"/>
        <v>0</v>
      </c>
      <c r="BV41" s="75">
        <f t="shared" si="38"/>
        <v>300000</v>
      </c>
      <c r="BW41" s="75">
        <f t="shared" si="39"/>
        <v>0</v>
      </c>
      <c r="BX41" s="76">
        <f t="shared" si="40"/>
        <v>0</v>
      </c>
      <c r="BY41" s="75">
        <f t="shared" si="41"/>
        <v>300000</v>
      </c>
      <c r="BZ41" s="75">
        <f t="shared" si="42"/>
        <v>0</v>
      </c>
      <c r="CA41" s="76">
        <f t="shared" si="43"/>
        <v>0</v>
      </c>
      <c r="CB41" s="75">
        <f t="shared" si="44"/>
        <v>300000</v>
      </c>
      <c r="CC41" s="75">
        <f t="shared" si="45"/>
        <v>0</v>
      </c>
      <c r="CD41" s="77">
        <f t="shared" si="11"/>
        <v>0</v>
      </c>
      <c r="CE41" s="86"/>
      <c r="CF41" s="71"/>
      <c r="CG41" s="71"/>
    </row>
    <row r="42" spans="1:85" s="32" customFormat="1" ht="20.25" hidden="1" customHeight="1" x14ac:dyDescent="0.25">
      <c r="A42" s="76">
        <v>34</v>
      </c>
      <c r="B42" s="99"/>
      <c r="C42" s="76"/>
      <c r="D42" s="76"/>
      <c r="E42" s="75"/>
      <c r="F42" s="75"/>
      <c r="G42" s="75"/>
      <c r="H42" s="75"/>
      <c r="I42" s="75"/>
      <c r="J42" s="75"/>
      <c r="K42" s="75"/>
      <c r="L42" s="75"/>
      <c r="M42" s="75"/>
      <c r="N42" s="75"/>
      <c r="O42" s="75"/>
      <c r="P42" s="75"/>
      <c r="Q42" s="75"/>
      <c r="R42" s="75"/>
      <c r="S42" s="75"/>
      <c r="T42" s="75"/>
      <c r="U42" s="75"/>
      <c r="V42" s="75"/>
      <c r="W42" s="75"/>
      <c r="X42" s="75"/>
      <c r="Y42" s="75"/>
      <c r="Z42" s="75"/>
      <c r="AA42" s="75"/>
      <c r="AB42" s="75"/>
      <c r="AC42" s="75"/>
      <c r="AD42" s="75"/>
      <c r="AE42" s="75"/>
      <c r="AF42" s="75"/>
      <c r="AG42" s="75"/>
      <c r="AH42" s="75"/>
      <c r="AI42" s="75"/>
      <c r="AJ42" s="75"/>
      <c r="AK42" s="75"/>
      <c r="AL42" s="75"/>
      <c r="AM42" s="75"/>
      <c r="AN42" s="29">
        <f t="shared" si="7"/>
        <v>0</v>
      </c>
      <c r="AO42" s="29">
        <f t="shared" si="8"/>
        <v>0</v>
      </c>
      <c r="AP42" s="29">
        <f t="shared" si="12"/>
        <v>0</v>
      </c>
      <c r="AQ42" s="29"/>
      <c r="AR42" s="29"/>
      <c r="AS42" s="30"/>
      <c r="AT42" s="75">
        <f t="shared" si="13"/>
        <v>0</v>
      </c>
      <c r="AU42" s="75">
        <f t="shared" si="14"/>
        <v>300000</v>
      </c>
      <c r="AV42" s="75">
        <f t="shared" si="15"/>
        <v>0</v>
      </c>
      <c r="AW42" s="75">
        <f t="shared" si="46"/>
        <v>0</v>
      </c>
      <c r="AX42" s="75">
        <f t="shared" si="16"/>
        <v>300000</v>
      </c>
      <c r="AY42" s="75">
        <f t="shared" si="47"/>
        <v>0</v>
      </c>
      <c r="AZ42" s="76">
        <f t="shared" si="17"/>
        <v>0</v>
      </c>
      <c r="BA42" s="75">
        <f t="shared" si="18"/>
        <v>300000</v>
      </c>
      <c r="BB42" s="75">
        <f t="shared" si="48"/>
        <v>0</v>
      </c>
      <c r="BC42" s="76">
        <f t="shared" si="19"/>
        <v>0</v>
      </c>
      <c r="BD42" s="75">
        <f t="shared" si="20"/>
        <v>300000</v>
      </c>
      <c r="BE42" s="75">
        <f t="shared" si="21"/>
        <v>0</v>
      </c>
      <c r="BF42" s="76">
        <f t="shared" si="22"/>
        <v>0</v>
      </c>
      <c r="BG42" s="75">
        <f t="shared" si="23"/>
        <v>300000</v>
      </c>
      <c r="BH42" s="75">
        <f t="shared" si="24"/>
        <v>0</v>
      </c>
      <c r="BI42" s="76">
        <f t="shared" si="25"/>
        <v>0</v>
      </c>
      <c r="BJ42" s="75">
        <f t="shared" si="26"/>
        <v>300000</v>
      </c>
      <c r="BK42" s="75">
        <f t="shared" si="27"/>
        <v>0</v>
      </c>
      <c r="BL42" s="76">
        <f t="shared" si="28"/>
        <v>0</v>
      </c>
      <c r="BM42" s="75">
        <f t="shared" si="29"/>
        <v>300000</v>
      </c>
      <c r="BN42" s="75">
        <f t="shared" si="30"/>
        <v>0</v>
      </c>
      <c r="BO42" s="76">
        <f t="shared" si="31"/>
        <v>0</v>
      </c>
      <c r="BP42" s="75">
        <f t="shared" si="32"/>
        <v>300000</v>
      </c>
      <c r="BQ42" s="75">
        <f t="shared" si="33"/>
        <v>0</v>
      </c>
      <c r="BR42" s="76">
        <f t="shared" si="34"/>
        <v>0</v>
      </c>
      <c r="BS42" s="75">
        <f t="shared" si="35"/>
        <v>300000</v>
      </c>
      <c r="BT42" s="75">
        <f t="shared" si="36"/>
        <v>0</v>
      </c>
      <c r="BU42" s="76">
        <f t="shared" si="37"/>
        <v>0</v>
      </c>
      <c r="BV42" s="75">
        <f t="shared" si="38"/>
        <v>300000</v>
      </c>
      <c r="BW42" s="75">
        <f t="shared" si="39"/>
        <v>0</v>
      </c>
      <c r="BX42" s="76">
        <f t="shared" si="40"/>
        <v>0</v>
      </c>
      <c r="BY42" s="75">
        <f t="shared" si="41"/>
        <v>300000</v>
      </c>
      <c r="BZ42" s="75">
        <f t="shared" si="42"/>
        <v>0</v>
      </c>
      <c r="CA42" s="76">
        <f t="shared" si="43"/>
        <v>0</v>
      </c>
      <c r="CB42" s="75">
        <f t="shared" si="44"/>
        <v>300000</v>
      </c>
      <c r="CC42" s="75">
        <f t="shared" si="45"/>
        <v>0</v>
      </c>
      <c r="CD42" s="77">
        <f t="shared" si="11"/>
        <v>0</v>
      </c>
      <c r="CE42" s="86"/>
      <c r="CF42" s="71"/>
      <c r="CG42" s="71"/>
    </row>
    <row r="43" spans="1:85" s="32" customFormat="1" ht="20.25" hidden="1" customHeight="1" x14ac:dyDescent="0.25">
      <c r="A43" s="76">
        <v>35</v>
      </c>
      <c r="B43" s="99"/>
      <c r="C43" s="76"/>
      <c r="D43" s="76"/>
      <c r="E43" s="76"/>
      <c r="F43" s="76"/>
      <c r="G43" s="76"/>
      <c r="H43" s="76"/>
      <c r="I43" s="76"/>
      <c r="J43" s="76"/>
      <c r="K43" s="76"/>
      <c r="L43" s="76"/>
      <c r="M43" s="76"/>
      <c r="N43" s="76"/>
      <c r="O43" s="76"/>
      <c r="P43" s="76"/>
      <c r="Q43" s="76"/>
      <c r="R43" s="76"/>
      <c r="S43" s="76"/>
      <c r="T43" s="76"/>
      <c r="U43" s="76"/>
      <c r="V43" s="76"/>
      <c r="W43" s="76"/>
      <c r="X43" s="76"/>
      <c r="Y43" s="76"/>
      <c r="Z43" s="76"/>
      <c r="AA43" s="76"/>
      <c r="AB43" s="76"/>
      <c r="AC43" s="76"/>
      <c r="AD43" s="76"/>
      <c r="AE43" s="76"/>
      <c r="AF43" s="76"/>
      <c r="AG43" s="76"/>
      <c r="AH43" s="76"/>
      <c r="AI43" s="76"/>
      <c r="AJ43" s="76"/>
      <c r="AK43" s="76"/>
      <c r="AL43" s="76"/>
      <c r="AM43" s="76"/>
      <c r="AN43" s="29">
        <f t="shared" si="7"/>
        <v>0</v>
      </c>
      <c r="AO43" s="29">
        <f t="shared" si="8"/>
        <v>0</v>
      </c>
      <c r="AP43" s="29">
        <f t="shared" si="12"/>
        <v>0</v>
      </c>
      <c r="AQ43" s="29"/>
      <c r="AR43" s="29"/>
      <c r="AS43" s="30"/>
      <c r="AT43" s="75">
        <f t="shared" si="13"/>
        <v>0</v>
      </c>
      <c r="AU43" s="75">
        <f t="shared" si="14"/>
        <v>300000</v>
      </c>
      <c r="AV43" s="75">
        <f t="shared" si="15"/>
        <v>0</v>
      </c>
      <c r="AW43" s="75">
        <f t="shared" si="46"/>
        <v>0</v>
      </c>
      <c r="AX43" s="75">
        <f t="shared" si="16"/>
        <v>300000</v>
      </c>
      <c r="AY43" s="75">
        <f t="shared" si="47"/>
        <v>0</v>
      </c>
      <c r="AZ43" s="76">
        <f t="shared" si="17"/>
        <v>0</v>
      </c>
      <c r="BA43" s="75">
        <f t="shared" si="18"/>
        <v>300000</v>
      </c>
      <c r="BB43" s="75">
        <f t="shared" si="48"/>
        <v>0</v>
      </c>
      <c r="BC43" s="76">
        <f t="shared" si="19"/>
        <v>0</v>
      </c>
      <c r="BD43" s="75">
        <f t="shared" si="20"/>
        <v>300000</v>
      </c>
      <c r="BE43" s="75">
        <f t="shared" si="21"/>
        <v>0</v>
      </c>
      <c r="BF43" s="76">
        <f t="shared" si="22"/>
        <v>0</v>
      </c>
      <c r="BG43" s="75">
        <f t="shared" si="23"/>
        <v>300000</v>
      </c>
      <c r="BH43" s="75">
        <f t="shared" si="24"/>
        <v>0</v>
      </c>
      <c r="BI43" s="76">
        <f t="shared" si="25"/>
        <v>0</v>
      </c>
      <c r="BJ43" s="75">
        <f t="shared" si="26"/>
        <v>300000</v>
      </c>
      <c r="BK43" s="75">
        <f t="shared" si="27"/>
        <v>0</v>
      </c>
      <c r="BL43" s="76">
        <f t="shared" si="28"/>
        <v>0</v>
      </c>
      <c r="BM43" s="75">
        <f t="shared" si="29"/>
        <v>300000</v>
      </c>
      <c r="BN43" s="75">
        <f t="shared" si="30"/>
        <v>0</v>
      </c>
      <c r="BO43" s="76">
        <f t="shared" si="31"/>
        <v>0</v>
      </c>
      <c r="BP43" s="75">
        <f t="shared" si="32"/>
        <v>300000</v>
      </c>
      <c r="BQ43" s="75">
        <f t="shared" si="33"/>
        <v>0</v>
      </c>
      <c r="BR43" s="76">
        <f t="shared" si="34"/>
        <v>0</v>
      </c>
      <c r="BS43" s="75">
        <f t="shared" si="35"/>
        <v>300000</v>
      </c>
      <c r="BT43" s="75">
        <f t="shared" si="36"/>
        <v>0</v>
      </c>
      <c r="BU43" s="76">
        <f t="shared" si="37"/>
        <v>0</v>
      </c>
      <c r="BV43" s="75">
        <f t="shared" si="38"/>
        <v>300000</v>
      </c>
      <c r="BW43" s="75">
        <f t="shared" si="39"/>
        <v>0</v>
      </c>
      <c r="BX43" s="76">
        <f t="shared" si="40"/>
        <v>0</v>
      </c>
      <c r="BY43" s="75">
        <f t="shared" si="41"/>
        <v>300000</v>
      </c>
      <c r="BZ43" s="75">
        <f t="shared" si="42"/>
        <v>0</v>
      </c>
      <c r="CA43" s="76">
        <f t="shared" si="43"/>
        <v>0</v>
      </c>
      <c r="CB43" s="75">
        <f t="shared" si="44"/>
        <v>300000</v>
      </c>
      <c r="CC43" s="75">
        <f t="shared" si="45"/>
        <v>0</v>
      </c>
      <c r="CD43" s="77">
        <f t="shared" si="11"/>
        <v>0</v>
      </c>
      <c r="CE43" s="86"/>
      <c r="CF43" s="71"/>
      <c r="CG43" s="71"/>
    </row>
    <row r="44" spans="1:85" s="32" customFormat="1" ht="20.25" hidden="1" customHeight="1" x14ac:dyDescent="0.25">
      <c r="A44" s="76">
        <v>36</v>
      </c>
      <c r="B44" s="99"/>
      <c r="C44" s="76"/>
      <c r="D44" s="76"/>
      <c r="E44" s="76"/>
      <c r="F44" s="76"/>
      <c r="G44" s="76"/>
      <c r="H44" s="76"/>
      <c r="I44" s="76"/>
      <c r="J44" s="76"/>
      <c r="K44" s="76"/>
      <c r="L44" s="76"/>
      <c r="M44" s="76"/>
      <c r="N44" s="76"/>
      <c r="O44" s="76"/>
      <c r="P44" s="76"/>
      <c r="Q44" s="76"/>
      <c r="R44" s="76"/>
      <c r="S44" s="76"/>
      <c r="T44" s="76"/>
      <c r="U44" s="76"/>
      <c r="V44" s="76"/>
      <c r="W44" s="76"/>
      <c r="X44" s="76"/>
      <c r="Y44" s="76"/>
      <c r="Z44" s="76"/>
      <c r="AA44" s="76"/>
      <c r="AB44" s="76"/>
      <c r="AC44" s="76"/>
      <c r="AD44" s="76"/>
      <c r="AE44" s="76"/>
      <c r="AF44" s="76"/>
      <c r="AG44" s="76"/>
      <c r="AH44" s="76"/>
      <c r="AI44" s="76"/>
      <c r="AJ44" s="76"/>
      <c r="AK44" s="76"/>
      <c r="AL44" s="76"/>
      <c r="AM44" s="76"/>
      <c r="AN44" s="29">
        <f t="shared" si="7"/>
        <v>0</v>
      </c>
      <c r="AO44" s="29">
        <f t="shared" si="8"/>
        <v>0</v>
      </c>
      <c r="AP44" s="29">
        <f t="shared" si="12"/>
        <v>0</v>
      </c>
      <c r="AQ44" s="29"/>
      <c r="AR44" s="29"/>
      <c r="AS44" s="30"/>
      <c r="AT44" s="75">
        <f t="shared" si="13"/>
        <v>0</v>
      </c>
      <c r="AU44" s="75">
        <f t="shared" si="14"/>
        <v>300000</v>
      </c>
      <c r="AV44" s="75">
        <f t="shared" si="15"/>
        <v>0</v>
      </c>
      <c r="AW44" s="75">
        <f t="shared" si="46"/>
        <v>0</v>
      </c>
      <c r="AX44" s="75">
        <f t="shared" si="16"/>
        <v>300000</v>
      </c>
      <c r="AY44" s="75">
        <f t="shared" si="47"/>
        <v>0</v>
      </c>
      <c r="AZ44" s="76">
        <f t="shared" si="17"/>
        <v>0</v>
      </c>
      <c r="BA44" s="75">
        <f t="shared" si="18"/>
        <v>300000</v>
      </c>
      <c r="BB44" s="75">
        <f t="shared" si="48"/>
        <v>0</v>
      </c>
      <c r="BC44" s="76">
        <f t="shared" si="19"/>
        <v>0</v>
      </c>
      <c r="BD44" s="75">
        <f t="shared" si="20"/>
        <v>300000</v>
      </c>
      <c r="BE44" s="75">
        <f t="shared" si="21"/>
        <v>0</v>
      </c>
      <c r="BF44" s="76">
        <f t="shared" si="22"/>
        <v>0</v>
      </c>
      <c r="BG44" s="75">
        <f t="shared" si="23"/>
        <v>300000</v>
      </c>
      <c r="BH44" s="75">
        <f t="shared" si="24"/>
        <v>0</v>
      </c>
      <c r="BI44" s="76">
        <f t="shared" si="25"/>
        <v>0</v>
      </c>
      <c r="BJ44" s="75">
        <f t="shared" si="26"/>
        <v>300000</v>
      </c>
      <c r="BK44" s="75">
        <f t="shared" si="27"/>
        <v>0</v>
      </c>
      <c r="BL44" s="76">
        <f t="shared" si="28"/>
        <v>0</v>
      </c>
      <c r="BM44" s="75">
        <f t="shared" si="29"/>
        <v>300000</v>
      </c>
      <c r="BN44" s="75">
        <f t="shared" si="30"/>
        <v>0</v>
      </c>
      <c r="BO44" s="76">
        <f t="shared" si="31"/>
        <v>0</v>
      </c>
      <c r="BP44" s="75">
        <f t="shared" si="32"/>
        <v>300000</v>
      </c>
      <c r="BQ44" s="75">
        <f t="shared" si="33"/>
        <v>0</v>
      </c>
      <c r="BR44" s="76">
        <f t="shared" si="34"/>
        <v>0</v>
      </c>
      <c r="BS44" s="75">
        <f t="shared" si="35"/>
        <v>300000</v>
      </c>
      <c r="BT44" s="75">
        <f t="shared" si="36"/>
        <v>0</v>
      </c>
      <c r="BU44" s="76">
        <f t="shared" si="37"/>
        <v>0</v>
      </c>
      <c r="BV44" s="75">
        <f t="shared" si="38"/>
        <v>300000</v>
      </c>
      <c r="BW44" s="75">
        <f t="shared" si="39"/>
        <v>0</v>
      </c>
      <c r="BX44" s="76">
        <f t="shared" si="40"/>
        <v>0</v>
      </c>
      <c r="BY44" s="75">
        <f t="shared" si="41"/>
        <v>300000</v>
      </c>
      <c r="BZ44" s="75">
        <f t="shared" si="42"/>
        <v>0</v>
      </c>
      <c r="CA44" s="76">
        <f t="shared" si="43"/>
        <v>0</v>
      </c>
      <c r="CB44" s="75">
        <f t="shared" si="44"/>
        <v>300000</v>
      </c>
      <c r="CC44" s="75">
        <f t="shared" si="45"/>
        <v>0</v>
      </c>
      <c r="CD44" s="77">
        <f t="shared" si="11"/>
        <v>0</v>
      </c>
      <c r="CE44" s="86"/>
      <c r="CF44" s="71"/>
      <c r="CG44" s="71"/>
    </row>
    <row r="45" spans="1:85" s="32" customFormat="1" ht="20.25" hidden="1" customHeight="1" x14ac:dyDescent="0.25">
      <c r="A45" s="76">
        <v>37</v>
      </c>
      <c r="B45" s="99"/>
      <c r="C45" s="76"/>
      <c r="D45" s="76"/>
      <c r="E45" s="76"/>
      <c r="F45" s="76"/>
      <c r="G45" s="76"/>
      <c r="H45" s="76"/>
      <c r="I45" s="76"/>
      <c r="J45" s="76"/>
      <c r="K45" s="76"/>
      <c r="L45" s="76"/>
      <c r="M45" s="76"/>
      <c r="N45" s="76"/>
      <c r="O45" s="76"/>
      <c r="P45" s="76"/>
      <c r="Q45" s="76"/>
      <c r="R45" s="76"/>
      <c r="S45" s="76"/>
      <c r="T45" s="76"/>
      <c r="U45" s="76"/>
      <c r="V45" s="76"/>
      <c r="W45" s="76"/>
      <c r="X45" s="76"/>
      <c r="Y45" s="76"/>
      <c r="Z45" s="76"/>
      <c r="AA45" s="76"/>
      <c r="AB45" s="76"/>
      <c r="AC45" s="76"/>
      <c r="AD45" s="76"/>
      <c r="AE45" s="76"/>
      <c r="AF45" s="76"/>
      <c r="AG45" s="76"/>
      <c r="AH45" s="76"/>
      <c r="AI45" s="76"/>
      <c r="AJ45" s="76"/>
      <c r="AK45" s="76"/>
      <c r="AL45" s="76"/>
      <c r="AM45" s="76"/>
      <c r="AN45" s="29">
        <f t="shared" si="7"/>
        <v>0</v>
      </c>
      <c r="AO45" s="29">
        <f t="shared" si="8"/>
        <v>0</v>
      </c>
      <c r="AP45" s="29">
        <f t="shared" si="12"/>
        <v>0</v>
      </c>
      <c r="AQ45" s="29"/>
      <c r="AR45" s="29"/>
      <c r="AS45" s="30"/>
      <c r="AT45" s="75">
        <f t="shared" si="13"/>
        <v>0</v>
      </c>
      <c r="AU45" s="75">
        <f t="shared" si="14"/>
        <v>300000</v>
      </c>
      <c r="AV45" s="75">
        <f t="shared" si="15"/>
        <v>0</v>
      </c>
      <c r="AW45" s="75">
        <f t="shared" si="46"/>
        <v>0</v>
      </c>
      <c r="AX45" s="75">
        <f t="shared" si="16"/>
        <v>300000</v>
      </c>
      <c r="AY45" s="75">
        <f t="shared" si="47"/>
        <v>0</v>
      </c>
      <c r="AZ45" s="76">
        <f t="shared" si="17"/>
        <v>0</v>
      </c>
      <c r="BA45" s="75">
        <f t="shared" si="18"/>
        <v>300000</v>
      </c>
      <c r="BB45" s="75">
        <f t="shared" si="48"/>
        <v>0</v>
      </c>
      <c r="BC45" s="76">
        <f t="shared" si="19"/>
        <v>0</v>
      </c>
      <c r="BD45" s="75">
        <f t="shared" si="20"/>
        <v>300000</v>
      </c>
      <c r="BE45" s="75">
        <f t="shared" si="21"/>
        <v>0</v>
      </c>
      <c r="BF45" s="76">
        <f t="shared" si="22"/>
        <v>0</v>
      </c>
      <c r="BG45" s="75">
        <f t="shared" si="23"/>
        <v>300000</v>
      </c>
      <c r="BH45" s="75">
        <f t="shared" si="24"/>
        <v>0</v>
      </c>
      <c r="BI45" s="76">
        <f t="shared" si="25"/>
        <v>0</v>
      </c>
      <c r="BJ45" s="75">
        <f t="shared" si="26"/>
        <v>300000</v>
      </c>
      <c r="BK45" s="75">
        <f t="shared" si="27"/>
        <v>0</v>
      </c>
      <c r="BL45" s="76">
        <f t="shared" si="28"/>
        <v>0</v>
      </c>
      <c r="BM45" s="75">
        <f t="shared" si="29"/>
        <v>300000</v>
      </c>
      <c r="BN45" s="75">
        <f t="shared" si="30"/>
        <v>0</v>
      </c>
      <c r="BO45" s="76">
        <f t="shared" si="31"/>
        <v>0</v>
      </c>
      <c r="BP45" s="75">
        <f t="shared" si="32"/>
        <v>300000</v>
      </c>
      <c r="BQ45" s="75">
        <f t="shared" si="33"/>
        <v>0</v>
      </c>
      <c r="BR45" s="76">
        <f t="shared" si="34"/>
        <v>0</v>
      </c>
      <c r="BS45" s="75">
        <f t="shared" si="35"/>
        <v>300000</v>
      </c>
      <c r="BT45" s="75">
        <f t="shared" si="36"/>
        <v>0</v>
      </c>
      <c r="BU45" s="76">
        <f t="shared" si="37"/>
        <v>0</v>
      </c>
      <c r="BV45" s="75">
        <f t="shared" si="38"/>
        <v>300000</v>
      </c>
      <c r="BW45" s="75">
        <f t="shared" si="39"/>
        <v>0</v>
      </c>
      <c r="BX45" s="76">
        <f t="shared" si="40"/>
        <v>0</v>
      </c>
      <c r="BY45" s="75">
        <f t="shared" si="41"/>
        <v>300000</v>
      </c>
      <c r="BZ45" s="75">
        <f t="shared" si="42"/>
        <v>0</v>
      </c>
      <c r="CA45" s="76">
        <f t="shared" si="43"/>
        <v>0</v>
      </c>
      <c r="CB45" s="75">
        <f t="shared" si="44"/>
        <v>300000</v>
      </c>
      <c r="CC45" s="75">
        <f t="shared" si="45"/>
        <v>0</v>
      </c>
      <c r="CD45" s="77">
        <f t="shared" si="11"/>
        <v>0</v>
      </c>
      <c r="CE45" s="86"/>
      <c r="CF45" s="71"/>
      <c r="CG45" s="71"/>
    </row>
    <row r="46" spans="1:85" s="32" customFormat="1" ht="20.25" hidden="1" customHeight="1" x14ac:dyDescent="0.25">
      <c r="A46" s="76">
        <v>38</v>
      </c>
      <c r="B46" s="99"/>
      <c r="C46" s="76"/>
      <c r="D46" s="76"/>
      <c r="E46" s="75"/>
      <c r="F46" s="75"/>
      <c r="G46" s="75"/>
      <c r="H46" s="75"/>
      <c r="I46" s="75"/>
      <c r="J46" s="75"/>
      <c r="K46" s="75"/>
      <c r="L46" s="75"/>
      <c r="M46" s="75"/>
      <c r="N46" s="75"/>
      <c r="O46" s="75"/>
      <c r="P46" s="75"/>
      <c r="Q46" s="75"/>
      <c r="R46" s="75"/>
      <c r="S46" s="75"/>
      <c r="T46" s="75"/>
      <c r="U46" s="75"/>
      <c r="V46" s="75"/>
      <c r="W46" s="75"/>
      <c r="X46" s="75"/>
      <c r="Y46" s="75"/>
      <c r="Z46" s="75"/>
      <c r="AA46" s="75"/>
      <c r="AB46" s="75"/>
      <c r="AC46" s="75"/>
      <c r="AD46" s="75"/>
      <c r="AE46" s="75"/>
      <c r="AF46" s="75"/>
      <c r="AG46" s="75"/>
      <c r="AH46" s="75"/>
      <c r="AI46" s="75"/>
      <c r="AJ46" s="75"/>
      <c r="AK46" s="75"/>
      <c r="AL46" s="75"/>
      <c r="AM46" s="75"/>
      <c r="AN46" s="29">
        <f t="shared" si="7"/>
        <v>0</v>
      </c>
      <c r="AO46" s="29">
        <f t="shared" si="8"/>
        <v>0</v>
      </c>
      <c r="AP46" s="29">
        <f t="shared" si="12"/>
        <v>0</v>
      </c>
      <c r="AQ46" s="29"/>
      <c r="AR46" s="29"/>
      <c r="AS46" s="30"/>
      <c r="AT46" s="75">
        <f t="shared" si="13"/>
        <v>0</v>
      </c>
      <c r="AU46" s="75">
        <f t="shared" si="14"/>
        <v>300000</v>
      </c>
      <c r="AV46" s="75">
        <f t="shared" si="15"/>
        <v>0</v>
      </c>
      <c r="AW46" s="75">
        <f t="shared" si="46"/>
        <v>0</v>
      </c>
      <c r="AX46" s="75">
        <f t="shared" si="16"/>
        <v>300000</v>
      </c>
      <c r="AY46" s="75">
        <f t="shared" si="47"/>
        <v>0</v>
      </c>
      <c r="AZ46" s="76">
        <f t="shared" si="17"/>
        <v>0</v>
      </c>
      <c r="BA46" s="75">
        <f t="shared" si="18"/>
        <v>300000</v>
      </c>
      <c r="BB46" s="75">
        <f t="shared" si="48"/>
        <v>0</v>
      </c>
      <c r="BC46" s="76">
        <f t="shared" si="19"/>
        <v>0</v>
      </c>
      <c r="BD46" s="75">
        <f t="shared" si="20"/>
        <v>300000</v>
      </c>
      <c r="BE46" s="75">
        <f t="shared" si="21"/>
        <v>0</v>
      </c>
      <c r="BF46" s="76">
        <f t="shared" si="22"/>
        <v>0</v>
      </c>
      <c r="BG46" s="75">
        <f t="shared" si="23"/>
        <v>300000</v>
      </c>
      <c r="BH46" s="75">
        <f t="shared" si="24"/>
        <v>0</v>
      </c>
      <c r="BI46" s="76">
        <f t="shared" si="25"/>
        <v>0</v>
      </c>
      <c r="BJ46" s="75">
        <f t="shared" si="26"/>
        <v>300000</v>
      </c>
      <c r="BK46" s="75">
        <f t="shared" si="27"/>
        <v>0</v>
      </c>
      <c r="BL46" s="76">
        <f t="shared" si="28"/>
        <v>0</v>
      </c>
      <c r="BM46" s="75">
        <f t="shared" si="29"/>
        <v>300000</v>
      </c>
      <c r="BN46" s="75">
        <f t="shared" si="30"/>
        <v>0</v>
      </c>
      <c r="BO46" s="76">
        <f t="shared" si="31"/>
        <v>0</v>
      </c>
      <c r="BP46" s="75">
        <f t="shared" si="32"/>
        <v>300000</v>
      </c>
      <c r="BQ46" s="75">
        <f t="shared" si="33"/>
        <v>0</v>
      </c>
      <c r="BR46" s="76">
        <f t="shared" si="34"/>
        <v>0</v>
      </c>
      <c r="BS46" s="75">
        <f t="shared" si="35"/>
        <v>300000</v>
      </c>
      <c r="BT46" s="75">
        <f t="shared" si="36"/>
        <v>0</v>
      </c>
      <c r="BU46" s="76">
        <f t="shared" si="37"/>
        <v>0</v>
      </c>
      <c r="BV46" s="75">
        <f t="shared" si="38"/>
        <v>300000</v>
      </c>
      <c r="BW46" s="75">
        <f t="shared" si="39"/>
        <v>0</v>
      </c>
      <c r="BX46" s="76">
        <f t="shared" si="40"/>
        <v>0</v>
      </c>
      <c r="BY46" s="75">
        <f t="shared" si="41"/>
        <v>300000</v>
      </c>
      <c r="BZ46" s="75">
        <f t="shared" si="42"/>
        <v>0</v>
      </c>
      <c r="CA46" s="76">
        <f t="shared" si="43"/>
        <v>0</v>
      </c>
      <c r="CB46" s="75">
        <f t="shared" si="44"/>
        <v>300000</v>
      </c>
      <c r="CC46" s="75">
        <f t="shared" si="45"/>
        <v>0</v>
      </c>
      <c r="CD46" s="77">
        <f t="shared" si="11"/>
        <v>0</v>
      </c>
      <c r="CE46" s="86"/>
      <c r="CF46" s="71"/>
      <c r="CG46" s="71"/>
    </row>
    <row r="47" spans="1:85" s="32" customFormat="1" ht="20.25" hidden="1" customHeight="1" x14ac:dyDescent="0.25">
      <c r="A47" s="76">
        <v>39</v>
      </c>
      <c r="B47" s="99"/>
      <c r="C47" s="76"/>
      <c r="D47" s="76"/>
      <c r="E47" s="76"/>
      <c r="F47" s="76"/>
      <c r="G47" s="76"/>
      <c r="H47" s="76"/>
      <c r="I47" s="76"/>
      <c r="J47" s="76"/>
      <c r="K47" s="76"/>
      <c r="L47" s="76"/>
      <c r="M47" s="76"/>
      <c r="N47" s="76"/>
      <c r="O47" s="76"/>
      <c r="P47" s="76"/>
      <c r="Q47" s="76"/>
      <c r="R47" s="76"/>
      <c r="S47" s="76"/>
      <c r="T47" s="76"/>
      <c r="U47" s="76"/>
      <c r="V47" s="76"/>
      <c r="W47" s="76"/>
      <c r="X47" s="76"/>
      <c r="Y47" s="76"/>
      <c r="Z47" s="76"/>
      <c r="AA47" s="76"/>
      <c r="AB47" s="76"/>
      <c r="AC47" s="76"/>
      <c r="AD47" s="76"/>
      <c r="AE47" s="76"/>
      <c r="AF47" s="76"/>
      <c r="AG47" s="76"/>
      <c r="AH47" s="76"/>
      <c r="AI47" s="76"/>
      <c r="AJ47" s="76"/>
      <c r="AK47" s="76"/>
      <c r="AL47" s="76"/>
      <c r="AM47" s="76"/>
      <c r="AN47" s="29">
        <f t="shared" si="7"/>
        <v>0</v>
      </c>
      <c r="AO47" s="29">
        <f t="shared" si="8"/>
        <v>0</v>
      </c>
      <c r="AP47" s="29">
        <f t="shared" si="12"/>
        <v>0</v>
      </c>
      <c r="AQ47" s="29"/>
      <c r="AR47" s="29"/>
      <c r="AS47" s="30"/>
      <c r="AT47" s="75">
        <f t="shared" si="13"/>
        <v>0</v>
      </c>
      <c r="AU47" s="75">
        <f t="shared" si="14"/>
        <v>300000</v>
      </c>
      <c r="AV47" s="75">
        <f t="shared" si="15"/>
        <v>0</v>
      </c>
      <c r="AW47" s="75">
        <f t="shared" si="46"/>
        <v>0</v>
      </c>
      <c r="AX47" s="75">
        <f t="shared" si="16"/>
        <v>300000</v>
      </c>
      <c r="AY47" s="75">
        <f t="shared" si="47"/>
        <v>0</v>
      </c>
      <c r="AZ47" s="76">
        <f t="shared" si="17"/>
        <v>0</v>
      </c>
      <c r="BA47" s="75">
        <f t="shared" si="18"/>
        <v>300000</v>
      </c>
      <c r="BB47" s="75">
        <f t="shared" si="48"/>
        <v>0</v>
      </c>
      <c r="BC47" s="76">
        <f t="shared" si="19"/>
        <v>0</v>
      </c>
      <c r="BD47" s="75">
        <f t="shared" si="20"/>
        <v>300000</v>
      </c>
      <c r="BE47" s="75">
        <f t="shared" si="21"/>
        <v>0</v>
      </c>
      <c r="BF47" s="76">
        <f t="shared" si="22"/>
        <v>0</v>
      </c>
      <c r="BG47" s="75">
        <f t="shared" si="23"/>
        <v>300000</v>
      </c>
      <c r="BH47" s="75">
        <f t="shared" si="24"/>
        <v>0</v>
      </c>
      <c r="BI47" s="76">
        <f t="shared" si="25"/>
        <v>0</v>
      </c>
      <c r="BJ47" s="75">
        <f t="shared" si="26"/>
        <v>300000</v>
      </c>
      <c r="BK47" s="75">
        <f t="shared" si="27"/>
        <v>0</v>
      </c>
      <c r="BL47" s="76">
        <f t="shared" si="28"/>
        <v>0</v>
      </c>
      <c r="BM47" s="75">
        <f t="shared" si="29"/>
        <v>300000</v>
      </c>
      <c r="BN47" s="75">
        <f t="shared" si="30"/>
        <v>0</v>
      </c>
      <c r="BO47" s="76">
        <f t="shared" si="31"/>
        <v>0</v>
      </c>
      <c r="BP47" s="75">
        <f t="shared" si="32"/>
        <v>300000</v>
      </c>
      <c r="BQ47" s="75">
        <f t="shared" si="33"/>
        <v>0</v>
      </c>
      <c r="BR47" s="76">
        <f t="shared" si="34"/>
        <v>0</v>
      </c>
      <c r="BS47" s="75">
        <f t="shared" si="35"/>
        <v>300000</v>
      </c>
      <c r="BT47" s="75">
        <f t="shared" si="36"/>
        <v>0</v>
      </c>
      <c r="BU47" s="76">
        <f t="shared" si="37"/>
        <v>0</v>
      </c>
      <c r="BV47" s="75">
        <f t="shared" si="38"/>
        <v>300000</v>
      </c>
      <c r="BW47" s="75">
        <f t="shared" si="39"/>
        <v>0</v>
      </c>
      <c r="BX47" s="76">
        <f t="shared" si="40"/>
        <v>0</v>
      </c>
      <c r="BY47" s="75">
        <f t="shared" si="41"/>
        <v>300000</v>
      </c>
      <c r="BZ47" s="75">
        <f t="shared" si="42"/>
        <v>0</v>
      </c>
      <c r="CA47" s="76">
        <f t="shared" si="43"/>
        <v>0</v>
      </c>
      <c r="CB47" s="75">
        <f t="shared" si="44"/>
        <v>300000</v>
      </c>
      <c r="CC47" s="75">
        <f t="shared" si="45"/>
        <v>0</v>
      </c>
      <c r="CD47" s="77">
        <f t="shared" si="11"/>
        <v>0</v>
      </c>
      <c r="CE47" s="86"/>
      <c r="CF47" s="71"/>
      <c r="CG47" s="71"/>
    </row>
    <row r="48" spans="1:85" s="32" customFormat="1" ht="20.25" hidden="1" customHeight="1" x14ac:dyDescent="0.25">
      <c r="A48" s="76">
        <v>40</v>
      </c>
      <c r="B48" s="99"/>
      <c r="C48" s="76"/>
      <c r="D48" s="76"/>
      <c r="E48" s="76"/>
      <c r="F48" s="76"/>
      <c r="G48" s="76"/>
      <c r="H48" s="76"/>
      <c r="I48" s="76"/>
      <c r="J48" s="76"/>
      <c r="K48" s="76"/>
      <c r="L48" s="76"/>
      <c r="M48" s="76"/>
      <c r="N48" s="76"/>
      <c r="O48" s="76"/>
      <c r="P48" s="76"/>
      <c r="Q48" s="76"/>
      <c r="R48" s="76"/>
      <c r="S48" s="76"/>
      <c r="T48" s="76"/>
      <c r="U48" s="76"/>
      <c r="V48" s="76"/>
      <c r="W48" s="76"/>
      <c r="X48" s="76"/>
      <c r="Y48" s="76"/>
      <c r="Z48" s="76"/>
      <c r="AA48" s="76"/>
      <c r="AB48" s="76"/>
      <c r="AC48" s="76"/>
      <c r="AD48" s="76"/>
      <c r="AE48" s="76"/>
      <c r="AF48" s="76"/>
      <c r="AG48" s="76"/>
      <c r="AH48" s="76"/>
      <c r="AI48" s="76"/>
      <c r="AJ48" s="76"/>
      <c r="AK48" s="76"/>
      <c r="AL48" s="76"/>
      <c r="AM48" s="76"/>
      <c r="AN48" s="29">
        <f t="shared" si="7"/>
        <v>0</v>
      </c>
      <c r="AO48" s="29">
        <f t="shared" si="8"/>
        <v>0</v>
      </c>
      <c r="AP48" s="29">
        <f t="shared" si="12"/>
        <v>0</v>
      </c>
      <c r="AQ48" s="29"/>
      <c r="AR48" s="29"/>
      <c r="AS48" s="30"/>
      <c r="AT48" s="75">
        <f t="shared" si="13"/>
        <v>0</v>
      </c>
      <c r="AU48" s="75">
        <f t="shared" si="14"/>
        <v>300000</v>
      </c>
      <c r="AV48" s="75">
        <f t="shared" si="15"/>
        <v>0</v>
      </c>
      <c r="AW48" s="75">
        <f t="shared" si="46"/>
        <v>0</v>
      </c>
      <c r="AX48" s="75">
        <f t="shared" si="16"/>
        <v>300000</v>
      </c>
      <c r="AY48" s="75">
        <f t="shared" si="47"/>
        <v>0</v>
      </c>
      <c r="AZ48" s="76">
        <f t="shared" si="17"/>
        <v>0</v>
      </c>
      <c r="BA48" s="75">
        <f t="shared" si="18"/>
        <v>300000</v>
      </c>
      <c r="BB48" s="75">
        <f t="shared" si="48"/>
        <v>0</v>
      </c>
      <c r="BC48" s="76">
        <f t="shared" si="19"/>
        <v>0</v>
      </c>
      <c r="BD48" s="75">
        <f t="shared" si="20"/>
        <v>300000</v>
      </c>
      <c r="BE48" s="75">
        <f t="shared" si="21"/>
        <v>0</v>
      </c>
      <c r="BF48" s="76">
        <f t="shared" si="22"/>
        <v>0</v>
      </c>
      <c r="BG48" s="75">
        <f t="shared" si="23"/>
        <v>300000</v>
      </c>
      <c r="BH48" s="75">
        <f t="shared" si="24"/>
        <v>0</v>
      </c>
      <c r="BI48" s="76">
        <f t="shared" si="25"/>
        <v>0</v>
      </c>
      <c r="BJ48" s="75">
        <f t="shared" si="26"/>
        <v>300000</v>
      </c>
      <c r="BK48" s="75">
        <f t="shared" si="27"/>
        <v>0</v>
      </c>
      <c r="BL48" s="76">
        <f t="shared" si="28"/>
        <v>0</v>
      </c>
      <c r="BM48" s="75">
        <f t="shared" si="29"/>
        <v>300000</v>
      </c>
      <c r="BN48" s="75">
        <f t="shared" si="30"/>
        <v>0</v>
      </c>
      <c r="BO48" s="76">
        <f t="shared" si="31"/>
        <v>0</v>
      </c>
      <c r="BP48" s="75">
        <f t="shared" si="32"/>
        <v>300000</v>
      </c>
      <c r="BQ48" s="75">
        <f t="shared" si="33"/>
        <v>0</v>
      </c>
      <c r="BR48" s="76">
        <f t="shared" si="34"/>
        <v>0</v>
      </c>
      <c r="BS48" s="75">
        <f t="shared" si="35"/>
        <v>300000</v>
      </c>
      <c r="BT48" s="75">
        <f t="shared" si="36"/>
        <v>0</v>
      </c>
      <c r="BU48" s="76">
        <f t="shared" si="37"/>
        <v>0</v>
      </c>
      <c r="BV48" s="75">
        <f t="shared" si="38"/>
        <v>300000</v>
      </c>
      <c r="BW48" s="75">
        <f t="shared" si="39"/>
        <v>0</v>
      </c>
      <c r="BX48" s="76">
        <f t="shared" si="40"/>
        <v>0</v>
      </c>
      <c r="BY48" s="75">
        <f t="shared" si="41"/>
        <v>300000</v>
      </c>
      <c r="BZ48" s="75">
        <f t="shared" si="42"/>
        <v>0</v>
      </c>
      <c r="CA48" s="76">
        <f t="shared" si="43"/>
        <v>0</v>
      </c>
      <c r="CB48" s="75">
        <f t="shared" si="44"/>
        <v>300000</v>
      </c>
      <c r="CC48" s="75">
        <f t="shared" si="45"/>
        <v>0</v>
      </c>
      <c r="CD48" s="77">
        <f t="shared" si="11"/>
        <v>0</v>
      </c>
      <c r="CE48" s="86"/>
      <c r="CF48" s="71"/>
      <c r="CG48" s="71"/>
    </row>
    <row r="49" spans="1:85" s="32" customFormat="1" ht="20.25" hidden="1" customHeight="1" x14ac:dyDescent="0.25">
      <c r="A49" s="76">
        <v>41</v>
      </c>
      <c r="B49" s="99"/>
      <c r="C49" s="76"/>
      <c r="D49" s="76"/>
      <c r="E49" s="75"/>
      <c r="F49" s="75"/>
      <c r="G49" s="75"/>
      <c r="H49" s="75"/>
      <c r="I49" s="75"/>
      <c r="J49" s="75"/>
      <c r="K49" s="75"/>
      <c r="L49" s="75"/>
      <c r="M49" s="75"/>
      <c r="N49" s="75"/>
      <c r="O49" s="75"/>
      <c r="P49" s="75"/>
      <c r="Q49" s="75"/>
      <c r="R49" s="75"/>
      <c r="S49" s="75"/>
      <c r="T49" s="75"/>
      <c r="U49" s="75"/>
      <c r="V49" s="75"/>
      <c r="W49" s="75"/>
      <c r="X49" s="75"/>
      <c r="Y49" s="75"/>
      <c r="Z49" s="75"/>
      <c r="AA49" s="75"/>
      <c r="AB49" s="75"/>
      <c r="AC49" s="75"/>
      <c r="AD49" s="75"/>
      <c r="AE49" s="75"/>
      <c r="AF49" s="75"/>
      <c r="AG49" s="75"/>
      <c r="AH49" s="75"/>
      <c r="AI49" s="75"/>
      <c r="AJ49" s="75"/>
      <c r="AK49" s="75"/>
      <c r="AL49" s="75"/>
      <c r="AM49" s="75"/>
      <c r="AN49" s="29">
        <f t="shared" si="7"/>
        <v>0</v>
      </c>
      <c r="AO49" s="29">
        <f t="shared" si="8"/>
        <v>0</v>
      </c>
      <c r="AP49" s="29">
        <f t="shared" si="12"/>
        <v>0</v>
      </c>
      <c r="AQ49" s="29"/>
      <c r="AR49" s="29"/>
      <c r="AS49" s="30"/>
      <c r="AT49" s="75">
        <f t="shared" si="13"/>
        <v>0</v>
      </c>
      <c r="AU49" s="75">
        <f t="shared" si="14"/>
        <v>300000</v>
      </c>
      <c r="AV49" s="75">
        <f t="shared" si="15"/>
        <v>0</v>
      </c>
      <c r="AW49" s="75">
        <f t="shared" si="46"/>
        <v>0</v>
      </c>
      <c r="AX49" s="75">
        <f t="shared" si="16"/>
        <v>300000</v>
      </c>
      <c r="AY49" s="75">
        <f t="shared" si="47"/>
        <v>0</v>
      </c>
      <c r="AZ49" s="76">
        <f t="shared" si="17"/>
        <v>0</v>
      </c>
      <c r="BA49" s="75">
        <f t="shared" si="18"/>
        <v>300000</v>
      </c>
      <c r="BB49" s="75">
        <f t="shared" si="48"/>
        <v>0</v>
      </c>
      <c r="BC49" s="76">
        <f t="shared" si="19"/>
        <v>0</v>
      </c>
      <c r="BD49" s="75">
        <f t="shared" si="20"/>
        <v>300000</v>
      </c>
      <c r="BE49" s="75">
        <f t="shared" si="21"/>
        <v>0</v>
      </c>
      <c r="BF49" s="76">
        <f t="shared" si="22"/>
        <v>0</v>
      </c>
      <c r="BG49" s="75">
        <f t="shared" si="23"/>
        <v>300000</v>
      </c>
      <c r="BH49" s="75">
        <f t="shared" si="24"/>
        <v>0</v>
      </c>
      <c r="BI49" s="76">
        <f t="shared" si="25"/>
        <v>0</v>
      </c>
      <c r="BJ49" s="75">
        <f t="shared" si="26"/>
        <v>300000</v>
      </c>
      <c r="BK49" s="75">
        <f t="shared" si="27"/>
        <v>0</v>
      </c>
      <c r="BL49" s="76">
        <f t="shared" si="28"/>
        <v>0</v>
      </c>
      <c r="BM49" s="75">
        <f t="shared" si="29"/>
        <v>300000</v>
      </c>
      <c r="BN49" s="75">
        <f t="shared" si="30"/>
        <v>0</v>
      </c>
      <c r="BO49" s="76">
        <f t="shared" si="31"/>
        <v>0</v>
      </c>
      <c r="BP49" s="75">
        <f t="shared" si="32"/>
        <v>300000</v>
      </c>
      <c r="BQ49" s="75">
        <f t="shared" si="33"/>
        <v>0</v>
      </c>
      <c r="BR49" s="76">
        <f t="shared" si="34"/>
        <v>0</v>
      </c>
      <c r="BS49" s="75">
        <f t="shared" si="35"/>
        <v>300000</v>
      </c>
      <c r="BT49" s="75">
        <f t="shared" si="36"/>
        <v>0</v>
      </c>
      <c r="BU49" s="76">
        <f t="shared" si="37"/>
        <v>0</v>
      </c>
      <c r="BV49" s="75">
        <f t="shared" si="38"/>
        <v>300000</v>
      </c>
      <c r="BW49" s="75">
        <f t="shared" si="39"/>
        <v>0</v>
      </c>
      <c r="BX49" s="76">
        <f t="shared" si="40"/>
        <v>0</v>
      </c>
      <c r="BY49" s="75">
        <f t="shared" si="41"/>
        <v>300000</v>
      </c>
      <c r="BZ49" s="75">
        <f t="shared" si="42"/>
        <v>0</v>
      </c>
      <c r="CA49" s="76">
        <f t="shared" si="43"/>
        <v>0</v>
      </c>
      <c r="CB49" s="75">
        <f t="shared" si="44"/>
        <v>300000</v>
      </c>
      <c r="CC49" s="75">
        <f t="shared" si="45"/>
        <v>0</v>
      </c>
      <c r="CD49" s="77">
        <f t="shared" si="11"/>
        <v>0</v>
      </c>
      <c r="CE49" s="86"/>
      <c r="CF49" s="71"/>
      <c r="CG49" s="71"/>
    </row>
    <row r="50" spans="1:85" s="32" customFormat="1" ht="20.25" hidden="1" customHeight="1" x14ac:dyDescent="0.25">
      <c r="A50" s="76">
        <v>42</v>
      </c>
      <c r="B50" s="99"/>
      <c r="C50" s="76"/>
      <c r="D50" s="76"/>
      <c r="E50" s="76"/>
      <c r="F50" s="76"/>
      <c r="G50" s="76"/>
      <c r="H50" s="76"/>
      <c r="I50" s="76"/>
      <c r="J50" s="76"/>
      <c r="K50" s="76"/>
      <c r="L50" s="76"/>
      <c r="M50" s="76"/>
      <c r="N50" s="76"/>
      <c r="O50" s="76"/>
      <c r="P50" s="76"/>
      <c r="Q50" s="76"/>
      <c r="R50" s="76"/>
      <c r="S50" s="76"/>
      <c r="T50" s="76"/>
      <c r="U50" s="76"/>
      <c r="V50" s="76"/>
      <c r="W50" s="76"/>
      <c r="X50" s="76"/>
      <c r="Y50" s="76"/>
      <c r="Z50" s="76"/>
      <c r="AA50" s="76"/>
      <c r="AB50" s="76"/>
      <c r="AC50" s="76"/>
      <c r="AD50" s="76"/>
      <c r="AE50" s="76"/>
      <c r="AF50" s="76"/>
      <c r="AG50" s="76"/>
      <c r="AH50" s="76"/>
      <c r="AI50" s="76"/>
      <c r="AJ50" s="76"/>
      <c r="AK50" s="76"/>
      <c r="AL50" s="76"/>
      <c r="AM50" s="76"/>
      <c r="AN50" s="29">
        <f t="shared" si="7"/>
        <v>0</v>
      </c>
      <c r="AO50" s="29">
        <f t="shared" si="8"/>
        <v>0</v>
      </c>
      <c r="AP50" s="29">
        <f t="shared" si="12"/>
        <v>0</v>
      </c>
      <c r="AQ50" s="29"/>
      <c r="AR50" s="29"/>
      <c r="AS50" s="30"/>
      <c r="AT50" s="75">
        <f t="shared" si="13"/>
        <v>0</v>
      </c>
      <c r="AU50" s="75">
        <f t="shared" si="14"/>
        <v>300000</v>
      </c>
      <c r="AV50" s="75">
        <f t="shared" si="15"/>
        <v>0</v>
      </c>
      <c r="AW50" s="75">
        <f t="shared" si="46"/>
        <v>0</v>
      </c>
      <c r="AX50" s="75">
        <f t="shared" si="16"/>
        <v>300000</v>
      </c>
      <c r="AY50" s="75">
        <f t="shared" si="47"/>
        <v>0</v>
      </c>
      <c r="AZ50" s="76">
        <f t="shared" si="17"/>
        <v>0</v>
      </c>
      <c r="BA50" s="75">
        <f t="shared" si="18"/>
        <v>300000</v>
      </c>
      <c r="BB50" s="75">
        <f t="shared" si="48"/>
        <v>0</v>
      </c>
      <c r="BC50" s="76">
        <f t="shared" si="19"/>
        <v>0</v>
      </c>
      <c r="BD50" s="75">
        <f t="shared" si="20"/>
        <v>300000</v>
      </c>
      <c r="BE50" s="75">
        <f t="shared" si="21"/>
        <v>0</v>
      </c>
      <c r="BF50" s="76">
        <f t="shared" si="22"/>
        <v>0</v>
      </c>
      <c r="BG50" s="75">
        <f t="shared" si="23"/>
        <v>300000</v>
      </c>
      <c r="BH50" s="75">
        <f t="shared" si="24"/>
        <v>0</v>
      </c>
      <c r="BI50" s="76">
        <f t="shared" si="25"/>
        <v>0</v>
      </c>
      <c r="BJ50" s="75">
        <f t="shared" si="26"/>
        <v>300000</v>
      </c>
      <c r="BK50" s="75">
        <f t="shared" si="27"/>
        <v>0</v>
      </c>
      <c r="BL50" s="76">
        <f t="shared" si="28"/>
        <v>0</v>
      </c>
      <c r="BM50" s="75">
        <f t="shared" si="29"/>
        <v>300000</v>
      </c>
      <c r="BN50" s="75">
        <f t="shared" si="30"/>
        <v>0</v>
      </c>
      <c r="BO50" s="76">
        <f t="shared" si="31"/>
        <v>0</v>
      </c>
      <c r="BP50" s="75">
        <f t="shared" si="32"/>
        <v>300000</v>
      </c>
      <c r="BQ50" s="75">
        <f t="shared" si="33"/>
        <v>0</v>
      </c>
      <c r="BR50" s="76">
        <f t="shared" si="34"/>
        <v>0</v>
      </c>
      <c r="BS50" s="75">
        <f t="shared" si="35"/>
        <v>300000</v>
      </c>
      <c r="BT50" s="75">
        <f t="shared" si="36"/>
        <v>0</v>
      </c>
      <c r="BU50" s="76">
        <f t="shared" si="37"/>
        <v>0</v>
      </c>
      <c r="BV50" s="75">
        <f t="shared" si="38"/>
        <v>300000</v>
      </c>
      <c r="BW50" s="75">
        <f t="shared" si="39"/>
        <v>0</v>
      </c>
      <c r="BX50" s="76">
        <f t="shared" si="40"/>
        <v>0</v>
      </c>
      <c r="BY50" s="75">
        <f t="shared" si="41"/>
        <v>300000</v>
      </c>
      <c r="BZ50" s="75">
        <f t="shared" si="42"/>
        <v>0</v>
      </c>
      <c r="CA50" s="76">
        <f t="shared" si="43"/>
        <v>0</v>
      </c>
      <c r="CB50" s="75">
        <f t="shared" si="44"/>
        <v>300000</v>
      </c>
      <c r="CC50" s="75">
        <f t="shared" si="45"/>
        <v>0</v>
      </c>
      <c r="CD50" s="77">
        <f t="shared" si="11"/>
        <v>0</v>
      </c>
      <c r="CE50" s="86"/>
      <c r="CF50" s="71"/>
      <c r="CG50" s="71"/>
    </row>
    <row r="51" spans="1:85" s="32" customFormat="1" ht="20.25" hidden="1" customHeight="1" x14ac:dyDescent="0.25">
      <c r="A51" s="76">
        <v>43</v>
      </c>
      <c r="B51" s="99"/>
      <c r="C51" s="76"/>
      <c r="D51" s="76"/>
      <c r="E51" s="76"/>
      <c r="F51" s="76"/>
      <c r="G51" s="76"/>
      <c r="H51" s="76"/>
      <c r="I51" s="76"/>
      <c r="J51" s="76"/>
      <c r="K51" s="76"/>
      <c r="L51" s="76"/>
      <c r="M51" s="76"/>
      <c r="N51" s="76"/>
      <c r="O51" s="76"/>
      <c r="P51" s="76"/>
      <c r="Q51" s="76"/>
      <c r="R51" s="76"/>
      <c r="S51" s="76"/>
      <c r="T51" s="76"/>
      <c r="U51" s="76"/>
      <c r="V51" s="76"/>
      <c r="W51" s="76"/>
      <c r="X51" s="76"/>
      <c r="Y51" s="76"/>
      <c r="Z51" s="76"/>
      <c r="AA51" s="76"/>
      <c r="AB51" s="76"/>
      <c r="AC51" s="76"/>
      <c r="AD51" s="76"/>
      <c r="AE51" s="76"/>
      <c r="AF51" s="76"/>
      <c r="AG51" s="76"/>
      <c r="AH51" s="76"/>
      <c r="AI51" s="76"/>
      <c r="AJ51" s="76"/>
      <c r="AK51" s="76"/>
      <c r="AL51" s="76"/>
      <c r="AM51" s="76"/>
      <c r="AN51" s="29">
        <f t="shared" si="7"/>
        <v>0</v>
      </c>
      <c r="AO51" s="29">
        <f t="shared" si="8"/>
        <v>0</v>
      </c>
      <c r="AP51" s="29">
        <f t="shared" si="12"/>
        <v>0</v>
      </c>
      <c r="AQ51" s="29"/>
      <c r="AR51" s="29"/>
      <c r="AS51" s="30"/>
      <c r="AT51" s="75">
        <f t="shared" si="13"/>
        <v>0</v>
      </c>
      <c r="AU51" s="75">
        <f t="shared" si="14"/>
        <v>300000</v>
      </c>
      <c r="AV51" s="75">
        <f t="shared" si="15"/>
        <v>0</v>
      </c>
      <c r="AW51" s="75">
        <f t="shared" si="46"/>
        <v>0</v>
      </c>
      <c r="AX51" s="75">
        <f t="shared" si="16"/>
        <v>300000</v>
      </c>
      <c r="AY51" s="75">
        <f t="shared" si="47"/>
        <v>0</v>
      </c>
      <c r="AZ51" s="76">
        <f t="shared" si="17"/>
        <v>0</v>
      </c>
      <c r="BA51" s="75">
        <f t="shared" si="18"/>
        <v>300000</v>
      </c>
      <c r="BB51" s="75">
        <f t="shared" si="48"/>
        <v>0</v>
      </c>
      <c r="BC51" s="76">
        <f t="shared" si="19"/>
        <v>0</v>
      </c>
      <c r="BD51" s="75">
        <f t="shared" si="20"/>
        <v>300000</v>
      </c>
      <c r="BE51" s="75">
        <f t="shared" si="21"/>
        <v>0</v>
      </c>
      <c r="BF51" s="76">
        <f t="shared" si="22"/>
        <v>0</v>
      </c>
      <c r="BG51" s="75">
        <f t="shared" si="23"/>
        <v>300000</v>
      </c>
      <c r="BH51" s="75">
        <f t="shared" si="24"/>
        <v>0</v>
      </c>
      <c r="BI51" s="76">
        <f t="shared" si="25"/>
        <v>0</v>
      </c>
      <c r="BJ51" s="75">
        <f t="shared" si="26"/>
        <v>300000</v>
      </c>
      <c r="BK51" s="75">
        <f t="shared" si="27"/>
        <v>0</v>
      </c>
      <c r="BL51" s="76">
        <f t="shared" si="28"/>
        <v>0</v>
      </c>
      <c r="BM51" s="75">
        <f t="shared" si="29"/>
        <v>300000</v>
      </c>
      <c r="BN51" s="75">
        <f t="shared" si="30"/>
        <v>0</v>
      </c>
      <c r="BO51" s="76">
        <f t="shared" si="31"/>
        <v>0</v>
      </c>
      <c r="BP51" s="75">
        <f t="shared" si="32"/>
        <v>300000</v>
      </c>
      <c r="BQ51" s="75">
        <f t="shared" si="33"/>
        <v>0</v>
      </c>
      <c r="BR51" s="76">
        <f t="shared" si="34"/>
        <v>0</v>
      </c>
      <c r="BS51" s="75">
        <f t="shared" si="35"/>
        <v>300000</v>
      </c>
      <c r="BT51" s="75">
        <f t="shared" si="36"/>
        <v>0</v>
      </c>
      <c r="BU51" s="76">
        <f t="shared" si="37"/>
        <v>0</v>
      </c>
      <c r="BV51" s="75">
        <f t="shared" si="38"/>
        <v>300000</v>
      </c>
      <c r="BW51" s="75">
        <f t="shared" si="39"/>
        <v>0</v>
      </c>
      <c r="BX51" s="76">
        <f t="shared" si="40"/>
        <v>0</v>
      </c>
      <c r="BY51" s="75">
        <f t="shared" si="41"/>
        <v>300000</v>
      </c>
      <c r="BZ51" s="75">
        <f t="shared" si="42"/>
        <v>0</v>
      </c>
      <c r="CA51" s="76">
        <f t="shared" si="43"/>
        <v>0</v>
      </c>
      <c r="CB51" s="75">
        <f t="shared" si="44"/>
        <v>300000</v>
      </c>
      <c r="CC51" s="75">
        <f t="shared" si="45"/>
        <v>0</v>
      </c>
      <c r="CD51" s="77">
        <f t="shared" si="11"/>
        <v>0</v>
      </c>
      <c r="CE51" s="86"/>
      <c r="CF51" s="71"/>
      <c r="CG51" s="71"/>
    </row>
    <row r="52" spans="1:85" s="32" customFormat="1" ht="20.25" hidden="1" customHeight="1" x14ac:dyDescent="0.25">
      <c r="A52" s="76">
        <v>44</v>
      </c>
      <c r="B52" s="99"/>
      <c r="C52" s="76"/>
      <c r="D52" s="76"/>
      <c r="E52" s="76"/>
      <c r="F52" s="76"/>
      <c r="G52" s="76"/>
      <c r="H52" s="76"/>
      <c r="I52" s="76"/>
      <c r="J52" s="76"/>
      <c r="K52" s="76"/>
      <c r="L52" s="76"/>
      <c r="M52" s="76"/>
      <c r="N52" s="76"/>
      <c r="O52" s="76"/>
      <c r="P52" s="76"/>
      <c r="Q52" s="76"/>
      <c r="R52" s="76"/>
      <c r="S52" s="76"/>
      <c r="T52" s="76"/>
      <c r="U52" s="76"/>
      <c r="V52" s="76"/>
      <c r="W52" s="76"/>
      <c r="X52" s="76"/>
      <c r="Y52" s="76"/>
      <c r="Z52" s="76"/>
      <c r="AA52" s="76"/>
      <c r="AB52" s="76"/>
      <c r="AC52" s="76"/>
      <c r="AD52" s="76"/>
      <c r="AE52" s="76"/>
      <c r="AF52" s="76"/>
      <c r="AG52" s="76"/>
      <c r="AH52" s="76"/>
      <c r="AI52" s="76"/>
      <c r="AJ52" s="76"/>
      <c r="AK52" s="76"/>
      <c r="AL52" s="76"/>
      <c r="AM52" s="76"/>
      <c r="AN52" s="29">
        <f t="shared" si="7"/>
        <v>0</v>
      </c>
      <c r="AO52" s="29">
        <f t="shared" si="8"/>
        <v>0</v>
      </c>
      <c r="AP52" s="29">
        <f t="shared" si="12"/>
        <v>0</v>
      </c>
      <c r="AQ52" s="29"/>
      <c r="AR52" s="29"/>
      <c r="AS52" s="30"/>
      <c r="AT52" s="75">
        <f t="shared" si="13"/>
        <v>0</v>
      </c>
      <c r="AU52" s="75">
        <f t="shared" si="14"/>
        <v>300000</v>
      </c>
      <c r="AV52" s="75">
        <f t="shared" si="15"/>
        <v>0</v>
      </c>
      <c r="AW52" s="75">
        <f t="shared" si="46"/>
        <v>0</v>
      </c>
      <c r="AX52" s="75">
        <f t="shared" si="16"/>
        <v>300000</v>
      </c>
      <c r="AY52" s="75">
        <f t="shared" si="47"/>
        <v>0</v>
      </c>
      <c r="AZ52" s="76">
        <f t="shared" si="17"/>
        <v>0</v>
      </c>
      <c r="BA52" s="75">
        <f t="shared" si="18"/>
        <v>300000</v>
      </c>
      <c r="BB52" s="75">
        <f t="shared" si="48"/>
        <v>0</v>
      </c>
      <c r="BC52" s="76">
        <f t="shared" si="19"/>
        <v>0</v>
      </c>
      <c r="BD52" s="75">
        <f t="shared" si="20"/>
        <v>300000</v>
      </c>
      <c r="BE52" s="75">
        <f t="shared" si="21"/>
        <v>0</v>
      </c>
      <c r="BF52" s="76">
        <f t="shared" si="22"/>
        <v>0</v>
      </c>
      <c r="BG52" s="75">
        <f t="shared" si="23"/>
        <v>300000</v>
      </c>
      <c r="BH52" s="75">
        <f t="shared" si="24"/>
        <v>0</v>
      </c>
      <c r="BI52" s="76">
        <f t="shared" si="25"/>
        <v>0</v>
      </c>
      <c r="BJ52" s="75">
        <f t="shared" si="26"/>
        <v>300000</v>
      </c>
      <c r="BK52" s="75">
        <f t="shared" si="27"/>
        <v>0</v>
      </c>
      <c r="BL52" s="76">
        <f t="shared" si="28"/>
        <v>0</v>
      </c>
      <c r="BM52" s="75">
        <f t="shared" si="29"/>
        <v>300000</v>
      </c>
      <c r="BN52" s="75">
        <f t="shared" si="30"/>
        <v>0</v>
      </c>
      <c r="BO52" s="76">
        <f t="shared" si="31"/>
        <v>0</v>
      </c>
      <c r="BP52" s="75">
        <f t="shared" si="32"/>
        <v>300000</v>
      </c>
      <c r="BQ52" s="75">
        <f t="shared" si="33"/>
        <v>0</v>
      </c>
      <c r="BR52" s="76">
        <f t="shared" si="34"/>
        <v>0</v>
      </c>
      <c r="BS52" s="75">
        <f t="shared" si="35"/>
        <v>300000</v>
      </c>
      <c r="BT52" s="75">
        <f t="shared" si="36"/>
        <v>0</v>
      </c>
      <c r="BU52" s="76">
        <f t="shared" si="37"/>
        <v>0</v>
      </c>
      <c r="BV52" s="75">
        <f t="shared" si="38"/>
        <v>300000</v>
      </c>
      <c r="BW52" s="75">
        <f t="shared" si="39"/>
        <v>0</v>
      </c>
      <c r="BX52" s="76">
        <f t="shared" si="40"/>
        <v>0</v>
      </c>
      <c r="BY52" s="75">
        <f t="shared" si="41"/>
        <v>300000</v>
      </c>
      <c r="BZ52" s="75">
        <f t="shared" si="42"/>
        <v>0</v>
      </c>
      <c r="CA52" s="76">
        <f t="shared" si="43"/>
        <v>0</v>
      </c>
      <c r="CB52" s="75">
        <f t="shared" si="44"/>
        <v>300000</v>
      </c>
      <c r="CC52" s="75">
        <f t="shared" si="45"/>
        <v>0</v>
      </c>
      <c r="CD52" s="77">
        <f t="shared" si="11"/>
        <v>0</v>
      </c>
      <c r="CE52" s="86"/>
      <c r="CF52" s="71"/>
      <c r="CG52" s="71"/>
    </row>
    <row r="53" spans="1:85" s="32" customFormat="1" ht="20.25" hidden="1" customHeight="1" x14ac:dyDescent="0.25">
      <c r="A53" s="76">
        <v>45</v>
      </c>
      <c r="B53" s="99"/>
      <c r="C53" s="76"/>
      <c r="D53" s="76"/>
      <c r="E53" s="76"/>
      <c r="F53" s="76"/>
      <c r="G53" s="76"/>
      <c r="H53" s="76"/>
      <c r="I53" s="76"/>
      <c r="J53" s="76"/>
      <c r="K53" s="76"/>
      <c r="L53" s="76"/>
      <c r="M53" s="76"/>
      <c r="N53" s="76"/>
      <c r="O53" s="76"/>
      <c r="P53" s="76"/>
      <c r="Q53" s="76"/>
      <c r="R53" s="76"/>
      <c r="S53" s="76"/>
      <c r="T53" s="76"/>
      <c r="U53" s="76"/>
      <c r="V53" s="76"/>
      <c r="W53" s="76"/>
      <c r="X53" s="76"/>
      <c r="Y53" s="76"/>
      <c r="Z53" s="76"/>
      <c r="AA53" s="76"/>
      <c r="AB53" s="76"/>
      <c r="AC53" s="76"/>
      <c r="AD53" s="76"/>
      <c r="AE53" s="76"/>
      <c r="AF53" s="76"/>
      <c r="AG53" s="76"/>
      <c r="AH53" s="76"/>
      <c r="AI53" s="76"/>
      <c r="AJ53" s="76"/>
      <c r="AK53" s="76"/>
      <c r="AL53" s="76"/>
      <c r="AM53" s="76"/>
      <c r="AN53" s="29">
        <f t="shared" si="7"/>
        <v>0</v>
      </c>
      <c r="AO53" s="29">
        <f t="shared" si="8"/>
        <v>0</v>
      </c>
      <c r="AP53" s="29">
        <f t="shared" si="12"/>
        <v>0</v>
      </c>
      <c r="AQ53" s="29"/>
      <c r="AR53" s="29"/>
      <c r="AS53" s="30"/>
      <c r="AT53" s="75">
        <f t="shared" si="13"/>
        <v>0</v>
      </c>
      <c r="AU53" s="75">
        <f t="shared" si="14"/>
        <v>300000</v>
      </c>
      <c r="AV53" s="75">
        <f t="shared" si="15"/>
        <v>0</v>
      </c>
      <c r="AW53" s="75">
        <f t="shared" si="46"/>
        <v>0</v>
      </c>
      <c r="AX53" s="75">
        <f t="shared" si="16"/>
        <v>300000</v>
      </c>
      <c r="AY53" s="75">
        <f t="shared" si="47"/>
        <v>0</v>
      </c>
      <c r="AZ53" s="76">
        <f t="shared" si="17"/>
        <v>0</v>
      </c>
      <c r="BA53" s="75">
        <f t="shared" si="18"/>
        <v>300000</v>
      </c>
      <c r="BB53" s="75">
        <f t="shared" si="48"/>
        <v>0</v>
      </c>
      <c r="BC53" s="76">
        <f t="shared" si="19"/>
        <v>0</v>
      </c>
      <c r="BD53" s="75">
        <f t="shared" si="20"/>
        <v>300000</v>
      </c>
      <c r="BE53" s="75">
        <f t="shared" si="21"/>
        <v>0</v>
      </c>
      <c r="BF53" s="76">
        <f t="shared" si="22"/>
        <v>0</v>
      </c>
      <c r="BG53" s="75">
        <f t="shared" si="23"/>
        <v>300000</v>
      </c>
      <c r="BH53" s="75">
        <f t="shared" si="24"/>
        <v>0</v>
      </c>
      <c r="BI53" s="76">
        <f t="shared" si="25"/>
        <v>0</v>
      </c>
      <c r="BJ53" s="75">
        <f t="shared" si="26"/>
        <v>300000</v>
      </c>
      <c r="BK53" s="75">
        <f t="shared" si="27"/>
        <v>0</v>
      </c>
      <c r="BL53" s="76">
        <f t="shared" si="28"/>
        <v>0</v>
      </c>
      <c r="BM53" s="75">
        <f t="shared" si="29"/>
        <v>300000</v>
      </c>
      <c r="BN53" s="75">
        <f t="shared" si="30"/>
        <v>0</v>
      </c>
      <c r="BO53" s="76">
        <f t="shared" si="31"/>
        <v>0</v>
      </c>
      <c r="BP53" s="75">
        <f t="shared" si="32"/>
        <v>300000</v>
      </c>
      <c r="BQ53" s="75">
        <f t="shared" si="33"/>
        <v>0</v>
      </c>
      <c r="BR53" s="76">
        <f t="shared" si="34"/>
        <v>0</v>
      </c>
      <c r="BS53" s="75">
        <f t="shared" si="35"/>
        <v>300000</v>
      </c>
      <c r="BT53" s="75">
        <f t="shared" si="36"/>
        <v>0</v>
      </c>
      <c r="BU53" s="76">
        <f t="shared" si="37"/>
        <v>0</v>
      </c>
      <c r="BV53" s="75">
        <f t="shared" si="38"/>
        <v>300000</v>
      </c>
      <c r="BW53" s="75">
        <f t="shared" si="39"/>
        <v>0</v>
      </c>
      <c r="BX53" s="76">
        <f t="shared" si="40"/>
        <v>0</v>
      </c>
      <c r="BY53" s="75">
        <f t="shared" si="41"/>
        <v>300000</v>
      </c>
      <c r="BZ53" s="75">
        <f t="shared" si="42"/>
        <v>0</v>
      </c>
      <c r="CA53" s="76">
        <f t="shared" si="43"/>
        <v>0</v>
      </c>
      <c r="CB53" s="75">
        <f t="shared" si="44"/>
        <v>300000</v>
      </c>
      <c r="CC53" s="75">
        <f t="shared" si="45"/>
        <v>0</v>
      </c>
      <c r="CD53" s="77">
        <f t="shared" si="11"/>
        <v>0</v>
      </c>
      <c r="CE53" s="86"/>
      <c r="CF53" s="71"/>
      <c r="CG53" s="71"/>
    </row>
    <row r="54" spans="1:85" s="32" customFormat="1" ht="20.25" hidden="1" customHeight="1" x14ac:dyDescent="0.25">
      <c r="A54" s="76">
        <v>46</v>
      </c>
      <c r="B54" s="99"/>
      <c r="C54" s="76"/>
      <c r="D54" s="76"/>
      <c r="E54" s="75"/>
      <c r="F54" s="75"/>
      <c r="G54" s="75"/>
      <c r="H54" s="75"/>
      <c r="I54" s="75"/>
      <c r="J54" s="75"/>
      <c r="K54" s="75"/>
      <c r="L54" s="75"/>
      <c r="M54" s="75"/>
      <c r="N54" s="75"/>
      <c r="O54" s="75"/>
      <c r="P54" s="75"/>
      <c r="Q54" s="75"/>
      <c r="R54" s="75"/>
      <c r="S54" s="75"/>
      <c r="T54" s="75"/>
      <c r="U54" s="75"/>
      <c r="V54" s="75"/>
      <c r="W54" s="75"/>
      <c r="X54" s="75"/>
      <c r="Y54" s="75"/>
      <c r="Z54" s="75"/>
      <c r="AA54" s="75"/>
      <c r="AB54" s="75"/>
      <c r="AC54" s="75"/>
      <c r="AD54" s="75"/>
      <c r="AE54" s="75"/>
      <c r="AF54" s="75"/>
      <c r="AG54" s="75"/>
      <c r="AH54" s="75"/>
      <c r="AI54" s="75"/>
      <c r="AJ54" s="75"/>
      <c r="AK54" s="75"/>
      <c r="AL54" s="75"/>
      <c r="AM54" s="75"/>
      <c r="AN54" s="29">
        <f t="shared" si="7"/>
        <v>0</v>
      </c>
      <c r="AO54" s="29">
        <f t="shared" si="8"/>
        <v>0</v>
      </c>
      <c r="AP54" s="29">
        <f t="shared" si="12"/>
        <v>0</v>
      </c>
      <c r="AQ54" s="29"/>
      <c r="AR54" s="29"/>
      <c r="AS54" s="30"/>
      <c r="AT54" s="75">
        <f t="shared" si="13"/>
        <v>0</v>
      </c>
      <c r="AU54" s="75">
        <f t="shared" si="14"/>
        <v>300000</v>
      </c>
      <c r="AV54" s="75">
        <f t="shared" si="15"/>
        <v>0</v>
      </c>
      <c r="AW54" s="75">
        <f t="shared" si="46"/>
        <v>0</v>
      </c>
      <c r="AX54" s="75">
        <f t="shared" si="16"/>
        <v>300000</v>
      </c>
      <c r="AY54" s="75">
        <f t="shared" si="47"/>
        <v>0</v>
      </c>
      <c r="AZ54" s="76">
        <f t="shared" si="17"/>
        <v>0</v>
      </c>
      <c r="BA54" s="75">
        <f t="shared" si="18"/>
        <v>300000</v>
      </c>
      <c r="BB54" s="75">
        <f t="shared" si="48"/>
        <v>0</v>
      </c>
      <c r="BC54" s="76">
        <f t="shared" si="19"/>
        <v>0</v>
      </c>
      <c r="BD54" s="75">
        <f t="shared" si="20"/>
        <v>300000</v>
      </c>
      <c r="BE54" s="75">
        <f t="shared" si="21"/>
        <v>0</v>
      </c>
      <c r="BF54" s="76">
        <f t="shared" si="22"/>
        <v>0</v>
      </c>
      <c r="BG54" s="75">
        <f t="shared" si="23"/>
        <v>300000</v>
      </c>
      <c r="BH54" s="75">
        <f t="shared" si="24"/>
        <v>0</v>
      </c>
      <c r="BI54" s="76">
        <f t="shared" si="25"/>
        <v>0</v>
      </c>
      <c r="BJ54" s="75">
        <f t="shared" si="26"/>
        <v>300000</v>
      </c>
      <c r="BK54" s="75">
        <f t="shared" si="27"/>
        <v>0</v>
      </c>
      <c r="BL54" s="76">
        <f t="shared" si="28"/>
        <v>0</v>
      </c>
      <c r="BM54" s="75">
        <f t="shared" si="29"/>
        <v>300000</v>
      </c>
      <c r="BN54" s="75">
        <f t="shared" si="30"/>
        <v>0</v>
      </c>
      <c r="BO54" s="76">
        <f t="shared" si="31"/>
        <v>0</v>
      </c>
      <c r="BP54" s="75">
        <f t="shared" si="32"/>
        <v>300000</v>
      </c>
      <c r="BQ54" s="75">
        <f t="shared" si="33"/>
        <v>0</v>
      </c>
      <c r="BR54" s="76">
        <f t="shared" si="34"/>
        <v>0</v>
      </c>
      <c r="BS54" s="75">
        <f t="shared" si="35"/>
        <v>300000</v>
      </c>
      <c r="BT54" s="75">
        <f t="shared" si="36"/>
        <v>0</v>
      </c>
      <c r="BU54" s="76">
        <f t="shared" si="37"/>
        <v>0</v>
      </c>
      <c r="BV54" s="75">
        <f t="shared" si="38"/>
        <v>300000</v>
      </c>
      <c r="BW54" s="75">
        <f t="shared" si="39"/>
        <v>0</v>
      </c>
      <c r="BX54" s="76">
        <f t="shared" si="40"/>
        <v>0</v>
      </c>
      <c r="BY54" s="75">
        <f t="shared" si="41"/>
        <v>300000</v>
      </c>
      <c r="BZ54" s="75">
        <f t="shared" si="42"/>
        <v>0</v>
      </c>
      <c r="CA54" s="76">
        <f t="shared" si="43"/>
        <v>0</v>
      </c>
      <c r="CB54" s="75">
        <f t="shared" si="44"/>
        <v>300000</v>
      </c>
      <c r="CC54" s="75">
        <f t="shared" si="45"/>
        <v>0</v>
      </c>
      <c r="CD54" s="77">
        <f t="shared" si="11"/>
        <v>0</v>
      </c>
      <c r="CE54" s="86"/>
      <c r="CF54" s="71"/>
      <c r="CG54" s="71"/>
    </row>
    <row r="55" spans="1:85" s="32" customFormat="1" ht="20.25" hidden="1" customHeight="1" x14ac:dyDescent="0.25">
      <c r="A55" s="76">
        <v>47</v>
      </c>
      <c r="B55" s="99"/>
      <c r="C55" s="76"/>
      <c r="D55" s="76"/>
      <c r="E55" s="75"/>
      <c r="F55" s="75"/>
      <c r="G55" s="75"/>
      <c r="H55" s="75"/>
      <c r="I55" s="75"/>
      <c r="J55" s="75"/>
      <c r="K55" s="75"/>
      <c r="L55" s="75"/>
      <c r="M55" s="75"/>
      <c r="N55" s="75"/>
      <c r="O55" s="75"/>
      <c r="P55" s="75"/>
      <c r="Q55" s="75"/>
      <c r="R55" s="75"/>
      <c r="S55" s="75"/>
      <c r="T55" s="75"/>
      <c r="U55" s="75"/>
      <c r="V55" s="75"/>
      <c r="W55" s="75"/>
      <c r="X55" s="75"/>
      <c r="Y55" s="75"/>
      <c r="Z55" s="75"/>
      <c r="AA55" s="75"/>
      <c r="AB55" s="75"/>
      <c r="AC55" s="75"/>
      <c r="AD55" s="75"/>
      <c r="AE55" s="75"/>
      <c r="AF55" s="75"/>
      <c r="AG55" s="75"/>
      <c r="AH55" s="75"/>
      <c r="AI55" s="75"/>
      <c r="AJ55" s="75"/>
      <c r="AK55" s="75"/>
      <c r="AL55" s="75"/>
      <c r="AM55" s="75"/>
      <c r="AN55" s="29">
        <f t="shared" si="7"/>
        <v>0</v>
      </c>
      <c r="AO55" s="29">
        <f t="shared" si="8"/>
        <v>0</v>
      </c>
      <c r="AP55" s="29">
        <f t="shared" si="12"/>
        <v>0</v>
      </c>
      <c r="AQ55" s="29"/>
      <c r="AR55" s="29"/>
      <c r="AS55" s="30"/>
      <c r="AT55" s="75">
        <f t="shared" si="13"/>
        <v>0</v>
      </c>
      <c r="AU55" s="75">
        <f t="shared" si="14"/>
        <v>300000</v>
      </c>
      <c r="AV55" s="75">
        <f t="shared" si="15"/>
        <v>0</v>
      </c>
      <c r="AW55" s="75">
        <f t="shared" si="46"/>
        <v>0</v>
      </c>
      <c r="AX55" s="75">
        <f t="shared" si="16"/>
        <v>300000</v>
      </c>
      <c r="AY55" s="75">
        <f t="shared" si="47"/>
        <v>0</v>
      </c>
      <c r="AZ55" s="76">
        <f t="shared" si="17"/>
        <v>0</v>
      </c>
      <c r="BA55" s="75">
        <f t="shared" si="18"/>
        <v>300000</v>
      </c>
      <c r="BB55" s="75">
        <f t="shared" si="48"/>
        <v>0</v>
      </c>
      <c r="BC55" s="76">
        <f t="shared" si="19"/>
        <v>0</v>
      </c>
      <c r="BD55" s="75">
        <f t="shared" si="20"/>
        <v>300000</v>
      </c>
      <c r="BE55" s="75">
        <f t="shared" si="21"/>
        <v>0</v>
      </c>
      <c r="BF55" s="76">
        <f t="shared" si="22"/>
        <v>0</v>
      </c>
      <c r="BG55" s="75">
        <f t="shared" si="23"/>
        <v>300000</v>
      </c>
      <c r="BH55" s="75">
        <f t="shared" si="24"/>
        <v>0</v>
      </c>
      <c r="BI55" s="76">
        <f t="shared" si="25"/>
        <v>0</v>
      </c>
      <c r="BJ55" s="75">
        <f t="shared" si="26"/>
        <v>300000</v>
      </c>
      <c r="BK55" s="75">
        <f t="shared" si="27"/>
        <v>0</v>
      </c>
      <c r="BL55" s="76">
        <f t="shared" si="28"/>
        <v>0</v>
      </c>
      <c r="BM55" s="75">
        <f t="shared" si="29"/>
        <v>300000</v>
      </c>
      <c r="BN55" s="75">
        <f t="shared" si="30"/>
        <v>0</v>
      </c>
      <c r="BO55" s="76">
        <f t="shared" si="31"/>
        <v>0</v>
      </c>
      <c r="BP55" s="75">
        <f t="shared" si="32"/>
        <v>300000</v>
      </c>
      <c r="BQ55" s="75">
        <f t="shared" si="33"/>
        <v>0</v>
      </c>
      <c r="BR55" s="76">
        <f t="shared" si="34"/>
        <v>0</v>
      </c>
      <c r="BS55" s="75">
        <f t="shared" si="35"/>
        <v>300000</v>
      </c>
      <c r="BT55" s="75">
        <f t="shared" si="36"/>
        <v>0</v>
      </c>
      <c r="BU55" s="76">
        <f t="shared" si="37"/>
        <v>0</v>
      </c>
      <c r="BV55" s="75">
        <f t="shared" si="38"/>
        <v>300000</v>
      </c>
      <c r="BW55" s="75">
        <f t="shared" si="39"/>
        <v>0</v>
      </c>
      <c r="BX55" s="76">
        <f t="shared" si="40"/>
        <v>0</v>
      </c>
      <c r="BY55" s="75">
        <f t="shared" si="41"/>
        <v>300000</v>
      </c>
      <c r="BZ55" s="75">
        <f t="shared" si="42"/>
        <v>0</v>
      </c>
      <c r="CA55" s="76">
        <f t="shared" si="43"/>
        <v>0</v>
      </c>
      <c r="CB55" s="75">
        <f t="shared" si="44"/>
        <v>300000</v>
      </c>
      <c r="CC55" s="75">
        <f t="shared" si="45"/>
        <v>0</v>
      </c>
      <c r="CD55" s="77">
        <f t="shared" si="11"/>
        <v>0</v>
      </c>
      <c r="CE55" s="86"/>
      <c r="CF55" s="71"/>
      <c r="CG55" s="71"/>
    </row>
    <row r="56" spans="1:85" s="32" customFormat="1" ht="20.25" hidden="1" customHeight="1" x14ac:dyDescent="0.25">
      <c r="A56" s="76">
        <v>48</v>
      </c>
      <c r="B56" s="99"/>
      <c r="C56" s="76"/>
      <c r="D56" s="76"/>
      <c r="E56" s="76"/>
      <c r="F56" s="76"/>
      <c r="G56" s="76"/>
      <c r="H56" s="76"/>
      <c r="I56" s="76"/>
      <c r="J56" s="76"/>
      <c r="K56" s="76"/>
      <c r="L56" s="76"/>
      <c r="M56" s="76"/>
      <c r="N56" s="76"/>
      <c r="O56" s="76"/>
      <c r="P56" s="76"/>
      <c r="Q56" s="76"/>
      <c r="R56" s="76"/>
      <c r="S56" s="76"/>
      <c r="T56" s="76"/>
      <c r="U56" s="76"/>
      <c r="V56" s="76"/>
      <c r="W56" s="76"/>
      <c r="X56" s="76"/>
      <c r="Y56" s="76"/>
      <c r="Z56" s="76"/>
      <c r="AA56" s="76"/>
      <c r="AB56" s="76"/>
      <c r="AC56" s="76"/>
      <c r="AD56" s="76"/>
      <c r="AE56" s="76"/>
      <c r="AF56" s="76"/>
      <c r="AG56" s="76"/>
      <c r="AH56" s="76"/>
      <c r="AI56" s="76"/>
      <c r="AJ56" s="76"/>
      <c r="AK56" s="76"/>
      <c r="AL56" s="76"/>
      <c r="AM56" s="76"/>
      <c r="AN56" s="29">
        <f t="shared" si="7"/>
        <v>0</v>
      </c>
      <c r="AO56" s="29">
        <f t="shared" si="8"/>
        <v>0</v>
      </c>
      <c r="AP56" s="29">
        <f t="shared" si="12"/>
        <v>0</v>
      </c>
      <c r="AQ56" s="29"/>
      <c r="AR56" s="29"/>
      <c r="AS56" s="30"/>
      <c r="AT56" s="75">
        <f t="shared" si="13"/>
        <v>0</v>
      </c>
      <c r="AU56" s="75">
        <f t="shared" si="14"/>
        <v>300000</v>
      </c>
      <c r="AV56" s="75">
        <f t="shared" si="15"/>
        <v>0</v>
      </c>
      <c r="AW56" s="75">
        <f t="shared" si="46"/>
        <v>0</v>
      </c>
      <c r="AX56" s="75">
        <f t="shared" si="16"/>
        <v>300000</v>
      </c>
      <c r="AY56" s="75">
        <f t="shared" si="47"/>
        <v>0</v>
      </c>
      <c r="AZ56" s="76">
        <f t="shared" si="17"/>
        <v>0</v>
      </c>
      <c r="BA56" s="75">
        <f t="shared" si="18"/>
        <v>300000</v>
      </c>
      <c r="BB56" s="75">
        <f t="shared" si="48"/>
        <v>0</v>
      </c>
      <c r="BC56" s="76">
        <f t="shared" si="19"/>
        <v>0</v>
      </c>
      <c r="BD56" s="75">
        <f t="shared" si="20"/>
        <v>300000</v>
      </c>
      <c r="BE56" s="75">
        <f t="shared" si="21"/>
        <v>0</v>
      </c>
      <c r="BF56" s="76">
        <f t="shared" si="22"/>
        <v>0</v>
      </c>
      <c r="BG56" s="75">
        <f t="shared" si="23"/>
        <v>300000</v>
      </c>
      <c r="BH56" s="75">
        <f t="shared" si="24"/>
        <v>0</v>
      </c>
      <c r="BI56" s="76">
        <f t="shared" si="25"/>
        <v>0</v>
      </c>
      <c r="BJ56" s="75">
        <f t="shared" si="26"/>
        <v>300000</v>
      </c>
      <c r="BK56" s="75">
        <f t="shared" si="27"/>
        <v>0</v>
      </c>
      <c r="BL56" s="76">
        <f t="shared" si="28"/>
        <v>0</v>
      </c>
      <c r="BM56" s="75">
        <f t="shared" si="29"/>
        <v>300000</v>
      </c>
      <c r="BN56" s="75">
        <f t="shared" si="30"/>
        <v>0</v>
      </c>
      <c r="BO56" s="76">
        <f t="shared" si="31"/>
        <v>0</v>
      </c>
      <c r="BP56" s="75">
        <f t="shared" si="32"/>
        <v>300000</v>
      </c>
      <c r="BQ56" s="75">
        <f t="shared" si="33"/>
        <v>0</v>
      </c>
      <c r="BR56" s="76">
        <f t="shared" si="34"/>
        <v>0</v>
      </c>
      <c r="BS56" s="75">
        <f t="shared" si="35"/>
        <v>300000</v>
      </c>
      <c r="BT56" s="75">
        <f t="shared" si="36"/>
        <v>0</v>
      </c>
      <c r="BU56" s="76">
        <f t="shared" si="37"/>
        <v>0</v>
      </c>
      <c r="BV56" s="75">
        <f t="shared" si="38"/>
        <v>300000</v>
      </c>
      <c r="BW56" s="75">
        <f t="shared" si="39"/>
        <v>0</v>
      </c>
      <c r="BX56" s="76">
        <f t="shared" si="40"/>
        <v>0</v>
      </c>
      <c r="BY56" s="75">
        <f t="shared" si="41"/>
        <v>300000</v>
      </c>
      <c r="BZ56" s="75">
        <f t="shared" si="42"/>
        <v>0</v>
      </c>
      <c r="CA56" s="76">
        <f t="shared" si="43"/>
        <v>0</v>
      </c>
      <c r="CB56" s="75">
        <f t="shared" si="44"/>
        <v>300000</v>
      </c>
      <c r="CC56" s="75">
        <f t="shared" si="45"/>
        <v>0</v>
      </c>
      <c r="CD56" s="77">
        <f t="shared" si="11"/>
        <v>0</v>
      </c>
      <c r="CE56" s="86"/>
      <c r="CF56" s="71"/>
      <c r="CG56" s="71"/>
    </row>
    <row r="57" spans="1:85" s="32" customFormat="1" ht="20.25" hidden="1" customHeight="1" x14ac:dyDescent="0.25">
      <c r="A57" s="76">
        <v>49</v>
      </c>
      <c r="B57" s="99"/>
      <c r="C57" s="76"/>
      <c r="D57" s="76"/>
      <c r="E57" s="75"/>
      <c r="F57" s="75"/>
      <c r="G57" s="75"/>
      <c r="H57" s="75"/>
      <c r="I57" s="75"/>
      <c r="J57" s="75"/>
      <c r="K57" s="75"/>
      <c r="L57" s="75"/>
      <c r="M57" s="75"/>
      <c r="N57" s="75"/>
      <c r="O57" s="75"/>
      <c r="P57" s="75"/>
      <c r="Q57" s="75"/>
      <c r="R57" s="75"/>
      <c r="S57" s="75"/>
      <c r="T57" s="75"/>
      <c r="U57" s="75"/>
      <c r="V57" s="75"/>
      <c r="W57" s="75"/>
      <c r="X57" s="75"/>
      <c r="Y57" s="75"/>
      <c r="Z57" s="75"/>
      <c r="AA57" s="75"/>
      <c r="AB57" s="75"/>
      <c r="AC57" s="75"/>
      <c r="AD57" s="75"/>
      <c r="AE57" s="75"/>
      <c r="AF57" s="75"/>
      <c r="AG57" s="75"/>
      <c r="AH57" s="75"/>
      <c r="AI57" s="75"/>
      <c r="AJ57" s="75"/>
      <c r="AK57" s="75"/>
      <c r="AL57" s="75"/>
      <c r="AM57" s="75"/>
      <c r="AN57" s="29">
        <f t="shared" si="7"/>
        <v>0</v>
      </c>
      <c r="AO57" s="29">
        <f t="shared" si="8"/>
        <v>0</v>
      </c>
      <c r="AP57" s="29">
        <f t="shared" si="12"/>
        <v>0</v>
      </c>
      <c r="AQ57" s="29"/>
      <c r="AR57" s="29"/>
      <c r="AS57" s="30"/>
      <c r="AT57" s="75">
        <f t="shared" si="13"/>
        <v>0</v>
      </c>
      <c r="AU57" s="75">
        <f t="shared" si="14"/>
        <v>300000</v>
      </c>
      <c r="AV57" s="75">
        <f t="shared" si="15"/>
        <v>0</v>
      </c>
      <c r="AW57" s="75">
        <f t="shared" si="46"/>
        <v>0</v>
      </c>
      <c r="AX57" s="75">
        <f t="shared" si="16"/>
        <v>300000</v>
      </c>
      <c r="AY57" s="75">
        <f t="shared" si="47"/>
        <v>0</v>
      </c>
      <c r="AZ57" s="76">
        <f t="shared" si="17"/>
        <v>0</v>
      </c>
      <c r="BA57" s="75">
        <f t="shared" si="18"/>
        <v>300000</v>
      </c>
      <c r="BB57" s="75">
        <f t="shared" si="48"/>
        <v>0</v>
      </c>
      <c r="BC57" s="76">
        <f t="shared" si="19"/>
        <v>0</v>
      </c>
      <c r="BD57" s="75">
        <f t="shared" si="20"/>
        <v>300000</v>
      </c>
      <c r="BE57" s="75">
        <f t="shared" si="21"/>
        <v>0</v>
      </c>
      <c r="BF57" s="76">
        <f t="shared" si="22"/>
        <v>0</v>
      </c>
      <c r="BG57" s="75">
        <f t="shared" si="23"/>
        <v>300000</v>
      </c>
      <c r="BH57" s="75">
        <f t="shared" si="24"/>
        <v>0</v>
      </c>
      <c r="BI57" s="76">
        <f t="shared" si="25"/>
        <v>0</v>
      </c>
      <c r="BJ57" s="75">
        <f t="shared" si="26"/>
        <v>300000</v>
      </c>
      <c r="BK57" s="75">
        <f t="shared" si="27"/>
        <v>0</v>
      </c>
      <c r="BL57" s="76">
        <f t="shared" si="28"/>
        <v>0</v>
      </c>
      <c r="BM57" s="75">
        <f t="shared" si="29"/>
        <v>300000</v>
      </c>
      <c r="BN57" s="75">
        <f t="shared" si="30"/>
        <v>0</v>
      </c>
      <c r="BO57" s="76">
        <f t="shared" si="31"/>
        <v>0</v>
      </c>
      <c r="BP57" s="75">
        <f t="shared" si="32"/>
        <v>300000</v>
      </c>
      <c r="BQ57" s="75">
        <f t="shared" si="33"/>
        <v>0</v>
      </c>
      <c r="BR57" s="76">
        <f t="shared" si="34"/>
        <v>0</v>
      </c>
      <c r="BS57" s="75">
        <f t="shared" si="35"/>
        <v>300000</v>
      </c>
      <c r="BT57" s="75">
        <f t="shared" si="36"/>
        <v>0</v>
      </c>
      <c r="BU57" s="76">
        <f t="shared" si="37"/>
        <v>0</v>
      </c>
      <c r="BV57" s="75">
        <f t="shared" si="38"/>
        <v>300000</v>
      </c>
      <c r="BW57" s="75">
        <f t="shared" si="39"/>
        <v>0</v>
      </c>
      <c r="BX57" s="76">
        <f t="shared" si="40"/>
        <v>0</v>
      </c>
      <c r="BY57" s="75">
        <f t="shared" si="41"/>
        <v>300000</v>
      </c>
      <c r="BZ57" s="75">
        <f t="shared" si="42"/>
        <v>0</v>
      </c>
      <c r="CA57" s="76">
        <f t="shared" si="43"/>
        <v>0</v>
      </c>
      <c r="CB57" s="75">
        <f t="shared" si="44"/>
        <v>300000</v>
      </c>
      <c r="CC57" s="75">
        <f t="shared" si="45"/>
        <v>0</v>
      </c>
      <c r="CD57" s="77">
        <f t="shared" si="11"/>
        <v>0</v>
      </c>
      <c r="CE57" s="86"/>
      <c r="CF57" s="71"/>
      <c r="CG57" s="71"/>
    </row>
    <row r="58" spans="1:85" s="32" customFormat="1" ht="10.5" hidden="1" customHeight="1" x14ac:dyDescent="0.25">
      <c r="A58" s="76"/>
      <c r="B58" s="99"/>
      <c r="C58" s="76"/>
      <c r="D58" s="76"/>
      <c r="E58" s="75"/>
      <c r="F58" s="75"/>
      <c r="G58" s="75"/>
      <c r="H58" s="75"/>
      <c r="I58" s="75"/>
      <c r="J58" s="75"/>
      <c r="K58" s="75"/>
      <c r="L58" s="75"/>
      <c r="M58" s="75"/>
      <c r="N58" s="75"/>
      <c r="O58" s="75"/>
      <c r="P58" s="75"/>
      <c r="Q58" s="75"/>
      <c r="R58" s="75"/>
      <c r="S58" s="75"/>
      <c r="T58" s="75"/>
      <c r="U58" s="75"/>
      <c r="V58" s="75"/>
      <c r="W58" s="75"/>
      <c r="X58" s="75"/>
      <c r="Y58" s="75"/>
      <c r="Z58" s="75"/>
      <c r="AA58" s="75"/>
      <c r="AB58" s="75"/>
      <c r="AC58" s="75"/>
      <c r="AD58" s="75"/>
      <c r="AE58" s="75"/>
      <c r="AF58" s="75"/>
      <c r="AG58" s="75"/>
      <c r="AH58" s="75"/>
      <c r="AI58" s="75"/>
      <c r="AJ58" s="75"/>
      <c r="AK58" s="75"/>
      <c r="AL58" s="75"/>
      <c r="AM58" s="75"/>
      <c r="AN58" s="29"/>
      <c r="AO58" s="29"/>
      <c r="AP58" s="29"/>
      <c r="AQ58" s="29"/>
      <c r="AR58" s="29"/>
      <c r="AS58" s="30"/>
      <c r="AT58" s="75"/>
      <c r="AU58" s="75"/>
      <c r="AV58" s="75"/>
      <c r="AW58" s="75"/>
      <c r="AX58" s="75"/>
      <c r="AY58" s="75"/>
      <c r="AZ58" s="76"/>
      <c r="BA58" s="75"/>
      <c r="BB58" s="75"/>
      <c r="BC58" s="76"/>
      <c r="BD58" s="75"/>
      <c r="BE58" s="75"/>
      <c r="BF58" s="76"/>
      <c r="BG58" s="75"/>
      <c r="BH58" s="75"/>
      <c r="BI58" s="76"/>
      <c r="BJ58" s="75"/>
      <c r="BK58" s="75"/>
      <c r="BL58" s="76"/>
      <c r="BM58" s="75"/>
      <c r="BN58" s="75"/>
      <c r="BO58" s="76"/>
      <c r="BP58" s="75"/>
      <c r="BQ58" s="75"/>
      <c r="BR58" s="76"/>
      <c r="BS58" s="75"/>
      <c r="BT58" s="75"/>
      <c r="BU58" s="76"/>
      <c r="BV58" s="75"/>
      <c r="BW58" s="75"/>
      <c r="BX58" s="76"/>
      <c r="BY58" s="75"/>
      <c r="BZ58" s="75"/>
      <c r="CA58" s="76"/>
      <c r="CB58" s="75"/>
      <c r="CC58" s="75"/>
      <c r="CD58" s="77"/>
      <c r="CE58" s="86"/>
      <c r="CF58" s="71"/>
      <c r="CG58" s="71"/>
    </row>
    <row r="59" spans="1:85" s="21" customFormat="1" ht="27.75" hidden="1" customHeight="1" x14ac:dyDescent="0.25">
      <c r="A59" s="98"/>
      <c r="B59" s="100"/>
      <c r="C59" s="74"/>
      <c r="D59" s="74"/>
      <c r="E59" s="74"/>
      <c r="F59" s="74"/>
      <c r="G59" s="74"/>
      <c r="H59" s="74"/>
      <c r="I59" s="74"/>
      <c r="J59" s="74"/>
      <c r="K59" s="74"/>
      <c r="L59" s="74"/>
      <c r="M59" s="74"/>
      <c r="N59" s="74"/>
      <c r="O59" s="74"/>
      <c r="P59" s="74"/>
      <c r="Q59" s="74"/>
      <c r="R59" s="74"/>
      <c r="S59" s="74"/>
      <c r="T59" s="74"/>
      <c r="U59" s="74"/>
      <c r="V59" s="74"/>
      <c r="W59" s="74"/>
      <c r="X59" s="74"/>
      <c r="Y59" s="74"/>
      <c r="Z59" s="74"/>
      <c r="AA59" s="74"/>
      <c r="AB59" s="74"/>
      <c r="AC59" s="74"/>
      <c r="AD59" s="74"/>
      <c r="AE59" s="74"/>
      <c r="AF59" s="74"/>
      <c r="AG59" s="74"/>
      <c r="AH59" s="74"/>
      <c r="AI59" s="74"/>
      <c r="AJ59" s="74"/>
      <c r="AK59" s="74"/>
      <c r="AL59" s="74"/>
      <c r="AM59" s="74"/>
      <c r="AN59" s="16"/>
      <c r="AO59" s="16"/>
      <c r="AP59" s="16"/>
      <c r="AQ59" s="16"/>
      <c r="AR59" s="16"/>
      <c r="AS59" s="41"/>
      <c r="AT59" s="74"/>
      <c r="AU59" s="74"/>
      <c r="AV59" s="74"/>
      <c r="AW59" s="74"/>
      <c r="AX59" s="74"/>
      <c r="AY59" s="74"/>
      <c r="AZ59" s="74"/>
      <c r="BA59" s="74"/>
      <c r="BB59" s="74"/>
      <c r="BC59" s="74"/>
      <c r="BD59" s="74"/>
      <c r="BE59" s="74"/>
      <c r="BF59" s="74"/>
      <c r="BG59" s="74"/>
      <c r="BH59" s="74"/>
      <c r="BI59" s="74"/>
      <c r="BJ59" s="74"/>
      <c r="BK59" s="74"/>
      <c r="BL59" s="74"/>
      <c r="BM59" s="74"/>
      <c r="BN59" s="74"/>
      <c r="BO59" s="74"/>
      <c r="BP59" s="74"/>
      <c r="BQ59" s="74"/>
      <c r="BR59" s="74"/>
      <c r="BS59" s="74"/>
      <c r="BT59" s="74"/>
      <c r="BU59" s="74"/>
      <c r="BV59" s="74"/>
      <c r="BW59" s="74"/>
      <c r="BX59" s="74"/>
      <c r="BY59" s="74"/>
      <c r="BZ59" s="74"/>
      <c r="CA59" s="74"/>
      <c r="CB59" s="74"/>
      <c r="CC59" s="74"/>
      <c r="CD59" s="74"/>
      <c r="CE59" s="85"/>
      <c r="CF59" s="41"/>
      <c r="CG59" s="41"/>
    </row>
    <row r="60" spans="1:85" s="32" customFormat="1" ht="20.25" hidden="1" customHeight="1" x14ac:dyDescent="0.25">
      <c r="A60" s="76"/>
      <c r="B60" s="99"/>
      <c r="C60" s="76"/>
      <c r="D60" s="76"/>
      <c r="E60" s="75"/>
      <c r="F60" s="75"/>
      <c r="G60" s="75"/>
      <c r="H60" s="75"/>
      <c r="I60" s="75"/>
      <c r="J60" s="75"/>
      <c r="K60" s="75"/>
      <c r="L60" s="75"/>
      <c r="M60" s="75"/>
      <c r="N60" s="75"/>
      <c r="O60" s="75"/>
      <c r="P60" s="75"/>
      <c r="Q60" s="75"/>
      <c r="R60" s="75"/>
      <c r="S60" s="75"/>
      <c r="T60" s="75"/>
      <c r="U60" s="75"/>
      <c r="V60" s="75"/>
      <c r="W60" s="75"/>
      <c r="X60" s="75"/>
      <c r="Y60" s="75"/>
      <c r="Z60" s="75"/>
      <c r="AA60" s="75"/>
      <c r="AB60" s="75"/>
      <c r="AC60" s="75"/>
      <c r="AD60" s="75"/>
      <c r="AE60" s="75"/>
      <c r="AF60" s="75"/>
      <c r="AG60" s="75"/>
      <c r="AH60" s="75"/>
      <c r="AI60" s="75"/>
      <c r="AJ60" s="75"/>
      <c r="AK60" s="75"/>
      <c r="AL60" s="75"/>
      <c r="AM60" s="75"/>
      <c r="AN60" s="29"/>
      <c r="AO60" s="29"/>
      <c r="AP60" s="29"/>
      <c r="AQ60" s="29"/>
      <c r="AR60" s="29"/>
      <c r="AS60" s="30"/>
      <c r="AT60" s="75"/>
      <c r="AU60" s="75"/>
      <c r="AV60" s="75"/>
      <c r="AW60" s="75"/>
      <c r="AX60" s="75"/>
      <c r="AY60" s="75"/>
      <c r="AZ60" s="76"/>
      <c r="BA60" s="75"/>
      <c r="BB60" s="75"/>
      <c r="BC60" s="76"/>
      <c r="BD60" s="75"/>
      <c r="BE60" s="75"/>
      <c r="BF60" s="76"/>
      <c r="BG60" s="75"/>
      <c r="BH60" s="75"/>
      <c r="BI60" s="76"/>
      <c r="BJ60" s="75"/>
      <c r="BK60" s="75"/>
      <c r="BL60" s="76"/>
      <c r="BM60" s="75"/>
      <c r="BN60" s="75"/>
      <c r="BO60" s="76"/>
      <c r="BP60" s="75"/>
      <c r="BQ60" s="75"/>
      <c r="BR60" s="76"/>
      <c r="BS60" s="75"/>
      <c r="BT60" s="75"/>
      <c r="BU60" s="76"/>
      <c r="BV60" s="75"/>
      <c r="BW60" s="75"/>
      <c r="BX60" s="76"/>
      <c r="BY60" s="75"/>
      <c r="BZ60" s="75"/>
      <c r="CA60" s="76"/>
      <c r="CB60" s="75"/>
      <c r="CC60" s="75"/>
      <c r="CD60" s="77"/>
      <c r="CE60" s="86"/>
      <c r="CF60" s="71"/>
      <c r="CG60" s="71"/>
    </row>
    <row r="61" spans="1:85" s="32" customFormat="1" ht="20.25" hidden="1" customHeight="1" x14ac:dyDescent="0.25">
      <c r="A61" s="76"/>
      <c r="B61" s="99"/>
      <c r="C61" s="76"/>
      <c r="D61" s="76"/>
      <c r="E61" s="101"/>
      <c r="F61" s="75"/>
      <c r="G61" s="75"/>
      <c r="H61" s="101"/>
      <c r="I61" s="75"/>
      <c r="J61" s="75"/>
      <c r="K61" s="75"/>
      <c r="L61" s="75"/>
      <c r="M61" s="75"/>
      <c r="N61" s="75"/>
      <c r="O61" s="75"/>
      <c r="P61" s="101"/>
      <c r="Q61" s="75"/>
      <c r="R61" s="75"/>
      <c r="S61" s="75"/>
      <c r="T61" s="101"/>
      <c r="U61" s="75"/>
      <c r="V61" s="75"/>
      <c r="W61" s="101"/>
      <c r="X61" s="75"/>
      <c r="Y61" s="75"/>
      <c r="Z61" s="75"/>
      <c r="AA61" s="75"/>
      <c r="AB61" s="75"/>
      <c r="AC61" s="75"/>
      <c r="AD61" s="75"/>
      <c r="AE61" s="101"/>
      <c r="AF61" s="75"/>
      <c r="AG61" s="75"/>
      <c r="AH61" s="101"/>
      <c r="AI61" s="75"/>
      <c r="AJ61" s="75"/>
      <c r="AK61" s="75"/>
      <c r="AL61" s="75"/>
      <c r="AM61" s="75"/>
      <c r="AN61" s="29"/>
      <c r="AO61" s="29"/>
      <c r="AP61" s="29"/>
      <c r="AQ61" s="29"/>
      <c r="AR61" s="29"/>
      <c r="AS61" s="30"/>
      <c r="AT61" s="75"/>
      <c r="AU61" s="75"/>
      <c r="AV61" s="75"/>
      <c r="AW61" s="75"/>
      <c r="AX61" s="75"/>
      <c r="AY61" s="75"/>
      <c r="AZ61" s="76"/>
      <c r="BA61" s="75"/>
      <c r="BB61" s="75"/>
      <c r="BC61" s="76"/>
      <c r="BD61" s="75"/>
      <c r="BE61" s="75"/>
      <c r="BF61" s="76"/>
      <c r="BG61" s="75"/>
      <c r="BH61" s="75"/>
      <c r="BI61" s="76"/>
      <c r="BJ61" s="75"/>
      <c r="BK61" s="75"/>
      <c r="BL61" s="76"/>
      <c r="BM61" s="75"/>
      <c r="BN61" s="75"/>
      <c r="BO61" s="76"/>
      <c r="BP61" s="75"/>
      <c r="BQ61" s="75"/>
      <c r="BR61" s="76"/>
      <c r="BS61" s="75"/>
      <c r="BT61" s="75"/>
      <c r="BU61" s="76"/>
      <c r="BV61" s="75"/>
      <c r="BW61" s="75"/>
      <c r="BX61" s="76"/>
      <c r="BY61" s="75"/>
      <c r="BZ61" s="75"/>
      <c r="CA61" s="76"/>
      <c r="CB61" s="75"/>
      <c r="CC61" s="75"/>
      <c r="CD61" s="77"/>
      <c r="CE61" s="86"/>
      <c r="CF61" s="71"/>
      <c r="CG61" s="71"/>
    </row>
    <row r="62" spans="1:85" s="32" customFormat="1" ht="20.25" hidden="1" customHeight="1" x14ac:dyDescent="0.25">
      <c r="A62" s="76"/>
      <c r="B62" s="99"/>
      <c r="C62" s="76"/>
      <c r="D62" s="76"/>
      <c r="E62" s="75"/>
      <c r="F62" s="75"/>
      <c r="G62" s="75"/>
      <c r="H62" s="75"/>
      <c r="I62" s="75"/>
      <c r="J62" s="75"/>
      <c r="K62" s="75"/>
      <c r="L62" s="75"/>
      <c r="M62" s="75"/>
      <c r="N62" s="75"/>
      <c r="O62" s="75"/>
      <c r="P62" s="75"/>
      <c r="Q62" s="75"/>
      <c r="R62" s="75"/>
      <c r="S62" s="75"/>
      <c r="T62" s="75"/>
      <c r="U62" s="75"/>
      <c r="V62" s="75"/>
      <c r="W62" s="75"/>
      <c r="X62" s="75"/>
      <c r="Y62" s="75"/>
      <c r="Z62" s="75"/>
      <c r="AA62" s="75"/>
      <c r="AB62" s="75"/>
      <c r="AC62" s="75"/>
      <c r="AD62" s="75"/>
      <c r="AE62" s="75"/>
      <c r="AF62" s="75"/>
      <c r="AG62" s="75"/>
      <c r="AH62" s="75"/>
      <c r="AI62" s="75"/>
      <c r="AJ62" s="75"/>
      <c r="AK62" s="75"/>
      <c r="AL62" s="75"/>
      <c r="AM62" s="75"/>
      <c r="AN62" s="29"/>
      <c r="AO62" s="29"/>
      <c r="AP62" s="29"/>
      <c r="AQ62" s="29"/>
      <c r="AR62" s="29"/>
      <c r="AS62" s="30"/>
      <c r="AT62" s="75"/>
      <c r="AU62" s="75"/>
      <c r="AV62" s="75"/>
      <c r="AW62" s="75"/>
      <c r="AX62" s="75"/>
      <c r="AY62" s="75"/>
      <c r="AZ62" s="76"/>
      <c r="BA62" s="75"/>
      <c r="BB62" s="75"/>
      <c r="BC62" s="76"/>
      <c r="BD62" s="75"/>
      <c r="BE62" s="75"/>
      <c r="BF62" s="76"/>
      <c r="BG62" s="75"/>
      <c r="BH62" s="75"/>
      <c r="BI62" s="76"/>
      <c r="BJ62" s="75"/>
      <c r="BK62" s="75"/>
      <c r="BL62" s="76"/>
      <c r="BM62" s="75"/>
      <c r="BN62" s="75"/>
      <c r="BO62" s="76"/>
      <c r="BP62" s="75"/>
      <c r="BQ62" s="75"/>
      <c r="BR62" s="76"/>
      <c r="BS62" s="75"/>
      <c r="BT62" s="75"/>
      <c r="BU62" s="76"/>
      <c r="BV62" s="75"/>
      <c r="BW62" s="75"/>
      <c r="BX62" s="76"/>
      <c r="BY62" s="75"/>
      <c r="BZ62" s="75"/>
      <c r="CA62" s="76"/>
      <c r="CB62" s="75"/>
      <c r="CC62" s="75"/>
      <c r="CD62" s="77"/>
      <c r="CE62" s="86"/>
      <c r="CF62" s="71"/>
      <c r="CG62" s="71"/>
    </row>
    <row r="63" spans="1:85" s="32" customFormat="1" ht="21.75" hidden="1" customHeight="1" x14ac:dyDescent="0.25">
      <c r="A63" s="76"/>
      <c r="B63" s="99"/>
      <c r="C63" s="76"/>
      <c r="D63" s="76"/>
      <c r="E63" s="75"/>
      <c r="F63" s="75"/>
      <c r="G63" s="75"/>
      <c r="H63" s="75"/>
      <c r="I63" s="75"/>
      <c r="J63" s="75"/>
      <c r="K63" s="75"/>
      <c r="L63" s="75"/>
      <c r="M63" s="75"/>
      <c r="N63" s="75"/>
      <c r="O63" s="75"/>
      <c r="P63" s="75"/>
      <c r="Q63" s="75"/>
      <c r="R63" s="75"/>
      <c r="S63" s="75"/>
      <c r="T63" s="75"/>
      <c r="U63" s="75"/>
      <c r="V63" s="75"/>
      <c r="W63" s="75"/>
      <c r="X63" s="75"/>
      <c r="Y63" s="75"/>
      <c r="Z63" s="75"/>
      <c r="AA63" s="75"/>
      <c r="AB63" s="75"/>
      <c r="AC63" s="75"/>
      <c r="AD63" s="75"/>
      <c r="AE63" s="75"/>
      <c r="AF63" s="75"/>
      <c r="AG63" s="75"/>
      <c r="AH63" s="75"/>
      <c r="AI63" s="75"/>
      <c r="AJ63" s="75"/>
      <c r="AK63" s="75"/>
      <c r="AL63" s="75"/>
      <c r="AM63" s="75"/>
      <c r="AN63" s="29"/>
      <c r="AO63" s="29"/>
      <c r="AP63" s="29"/>
      <c r="AQ63" s="29"/>
      <c r="AR63" s="29"/>
      <c r="AS63" s="30"/>
      <c r="AT63" s="75"/>
      <c r="AU63" s="75"/>
      <c r="AV63" s="75"/>
      <c r="AW63" s="75"/>
      <c r="AX63" s="75"/>
      <c r="AY63" s="75"/>
      <c r="AZ63" s="76"/>
      <c r="BA63" s="75"/>
      <c r="BB63" s="75"/>
      <c r="BC63" s="76"/>
      <c r="BD63" s="75"/>
      <c r="BE63" s="75"/>
      <c r="BF63" s="76"/>
      <c r="BG63" s="75"/>
      <c r="BH63" s="75"/>
      <c r="BI63" s="76"/>
      <c r="BJ63" s="75"/>
      <c r="BK63" s="75"/>
      <c r="BL63" s="76"/>
      <c r="BM63" s="75"/>
      <c r="BN63" s="75"/>
      <c r="BO63" s="76"/>
      <c r="BP63" s="75"/>
      <c r="BQ63" s="75"/>
      <c r="BR63" s="76"/>
      <c r="BS63" s="75"/>
      <c r="BT63" s="75"/>
      <c r="BU63" s="76"/>
      <c r="BV63" s="75"/>
      <c r="BW63" s="75"/>
      <c r="BX63" s="76"/>
      <c r="BY63" s="75"/>
      <c r="BZ63" s="75"/>
      <c r="CA63" s="76"/>
      <c r="CB63" s="75"/>
      <c r="CC63" s="75"/>
      <c r="CD63" s="77"/>
      <c r="CE63" s="86"/>
      <c r="CF63" s="71"/>
      <c r="CG63" s="71"/>
    </row>
    <row r="64" spans="1:85" s="32" customFormat="1" ht="21.75" hidden="1" customHeight="1" x14ac:dyDescent="0.25">
      <c r="A64" s="76"/>
      <c r="B64" s="99"/>
      <c r="C64" s="76"/>
      <c r="D64" s="76"/>
      <c r="E64" s="76"/>
      <c r="F64" s="76"/>
      <c r="G64" s="76"/>
      <c r="H64" s="76"/>
      <c r="I64" s="76"/>
      <c r="J64" s="76"/>
      <c r="K64" s="76"/>
      <c r="L64" s="76"/>
      <c r="M64" s="76"/>
      <c r="N64" s="76"/>
      <c r="O64" s="76"/>
      <c r="P64" s="76"/>
      <c r="Q64" s="76"/>
      <c r="R64" s="76"/>
      <c r="S64" s="76"/>
      <c r="T64" s="76"/>
      <c r="U64" s="76"/>
      <c r="V64" s="76"/>
      <c r="W64" s="76"/>
      <c r="X64" s="76"/>
      <c r="Y64" s="76"/>
      <c r="Z64" s="76"/>
      <c r="AA64" s="76"/>
      <c r="AB64" s="76"/>
      <c r="AC64" s="76"/>
      <c r="AD64" s="76"/>
      <c r="AE64" s="76"/>
      <c r="AF64" s="76"/>
      <c r="AG64" s="76"/>
      <c r="AH64" s="76"/>
      <c r="AI64" s="76"/>
      <c r="AJ64" s="76"/>
      <c r="AK64" s="76"/>
      <c r="AL64" s="76"/>
      <c r="AM64" s="76"/>
      <c r="AN64" s="29"/>
      <c r="AO64" s="29"/>
      <c r="AP64" s="29"/>
      <c r="AQ64" s="29"/>
      <c r="AR64" s="29"/>
      <c r="AS64" s="30"/>
      <c r="AT64" s="75"/>
      <c r="AU64" s="75"/>
      <c r="AV64" s="75"/>
      <c r="AW64" s="75"/>
      <c r="AX64" s="75"/>
      <c r="AY64" s="75"/>
      <c r="AZ64" s="76"/>
      <c r="BA64" s="75"/>
      <c r="BB64" s="75"/>
      <c r="BC64" s="76"/>
      <c r="BD64" s="75"/>
      <c r="BE64" s="75"/>
      <c r="BF64" s="76"/>
      <c r="BG64" s="75"/>
      <c r="BH64" s="75"/>
      <c r="BI64" s="76"/>
      <c r="BJ64" s="75"/>
      <c r="BK64" s="75"/>
      <c r="BL64" s="76"/>
      <c r="BM64" s="75"/>
      <c r="BN64" s="75"/>
      <c r="BO64" s="76"/>
      <c r="BP64" s="75"/>
      <c r="BQ64" s="75"/>
      <c r="BR64" s="76"/>
      <c r="BS64" s="75"/>
      <c r="BT64" s="75"/>
      <c r="BU64" s="76"/>
      <c r="BV64" s="75"/>
      <c r="BW64" s="75"/>
      <c r="BX64" s="76"/>
      <c r="BY64" s="75"/>
      <c r="BZ64" s="75"/>
      <c r="CA64" s="76"/>
      <c r="CB64" s="75"/>
      <c r="CC64" s="75"/>
      <c r="CD64" s="77"/>
      <c r="CE64" s="86"/>
      <c r="CF64" s="71"/>
      <c r="CG64" s="71"/>
    </row>
    <row r="65" spans="1:103" s="14" customFormat="1" ht="21.75" hidden="1" customHeight="1" x14ac:dyDescent="0.25">
      <c r="A65" s="88"/>
      <c r="B65" s="102"/>
      <c r="C65" s="88"/>
      <c r="D65" s="88"/>
      <c r="E65" s="87"/>
      <c r="F65" s="87"/>
      <c r="G65" s="87"/>
      <c r="H65" s="87"/>
      <c r="I65" s="87"/>
      <c r="J65" s="87"/>
      <c r="K65" s="87"/>
      <c r="L65" s="87"/>
      <c r="M65" s="87"/>
      <c r="N65" s="87"/>
      <c r="O65" s="87"/>
      <c r="P65" s="87"/>
      <c r="Q65" s="87"/>
      <c r="R65" s="87"/>
      <c r="S65" s="87"/>
      <c r="T65" s="87"/>
      <c r="U65" s="87"/>
      <c r="V65" s="87"/>
      <c r="W65" s="87"/>
      <c r="X65" s="87"/>
      <c r="Y65" s="87"/>
      <c r="Z65" s="87"/>
      <c r="AA65" s="87"/>
      <c r="AB65" s="87"/>
      <c r="AC65" s="87"/>
      <c r="AD65" s="87"/>
      <c r="AE65" s="87"/>
      <c r="AF65" s="87"/>
      <c r="AG65" s="87"/>
      <c r="AH65" s="87"/>
      <c r="AI65" s="87"/>
      <c r="AJ65" s="87"/>
      <c r="AK65" s="87"/>
      <c r="AL65" s="87"/>
      <c r="AM65" s="87"/>
      <c r="AN65" s="24"/>
      <c r="AO65" s="24"/>
      <c r="AP65" s="24"/>
      <c r="AQ65" s="24"/>
      <c r="AR65" s="24"/>
      <c r="AS65" s="26"/>
      <c r="AT65" s="87"/>
      <c r="AU65" s="87"/>
      <c r="AV65" s="87"/>
      <c r="AW65" s="87"/>
      <c r="AX65" s="87"/>
      <c r="AY65" s="87"/>
      <c r="AZ65" s="88"/>
      <c r="BA65" s="87"/>
      <c r="BB65" s="87"/>
      <c r="BC65" s="88"/>
      <c r="BD65" s="87"/>
      <c r="BE65" s="87"/>
      <c r="BF65" s="88"/>
      <c r="BG65" s="87"/>
      <c r="BH65" s="87"/>
      <c r="BI65" s="88"/>
      <c r="BJ65" s="87"/>
      <c r="BK65" s="87"/>
      <c r="BL65" s="88"/>
      <c r="BM65" s="87"/>
      <c r="BN65" s="87"/>
      <c r="BO65" s="88"/>
      <c r="BP65" s="87"/>
      <c r="BQ65" s="87"/>
      <c r="BR65" s="88"/>
      <c r="BS65" s="87"/>
      <c r="BT65" s="87"/>
      <c r="BU65" s="88"/>
      <c r="BV65" s="87"/>
      <c r="BW65" s="87"/>
      <c r="BX65" s="88"/>
      <c r="BY65" s="87"/>
      <c r="BZ65" s="87"/>
      <c r="CA65" s="88"/>
      <c r="CB65" s="87"/>
      <c r="CC65" s="87"/>
      <c r="CD65" s="89"/>
      <c r="CE65" s="90"/>
      <c r="CF65" s="34"/>
      <c r="CG65" s="34"/>
    </row>
    <row r="66" spans="1:103" s="14" customFormat="1" ht="21.75" hidden="1" customHeight="1" x14ac:dyDescent="0.25">
      <c r="A66" s="88"/>
      <c r="B66" s="102"/>
      <c r="C66" s="88"/>
      <c r="D66" s="88"/>
      <c r="E66" s="87"/>
      <c r="F66" s="87"/>
      <c r="G66" s="87"/>
      <c r="H66" s="87"/>
      <c r="I66" s="87"/>
      <c r="J66" s="87"/>
      <c r="K66" s="87"/>
      <c r="L66" s="87"/>
      <c r="M66" s="87"/>
      <c r="N66" s="87"/>
      <c r="O66" s="87"/>
      <c r="P66" s="87"/>
      <c r="Q66" s="87"/>
      <c r="R66" s="87"/>
      <c r="S66" s="87"/>
      <c r="T66" s="87"/>
      <c r="U66" s="87"/>
      <c r="V66" s="87"/>
      <c r="W66" s="87"/>
      <c r="X66" s="87"/>
      <c r="Y66" s="87"/>
      <c r="Z66" s="87"/>
      <c r="AA66" s="87"/>
      <c r="AB66" s="87"/>
      <c r="AC66" s="87"/>
      <c r="AD66" s="87"/>
      <c r="AE66" s="87"/>
      <c r="AF66" s="87"/>
      <c r="AG66" s="87"/>
      <c r="AH66" s="87"/>
      <c r="AI66" s="87"/>
      <c r="AJ66" s="87"/>
      <c r="AK66" s="87"/>
      <c r="AL66" s="87"/>
      <c r="AM66" s="87"/>
      <c r="AN66" s="24"/>
      <c r="AO66" s="24"/>
      <c r="AP66" s="24"/>
      <c r="AQ66" s="24"/>
      <c r="AR66" s="24"/>
      <c r="AS66" s="26"/>
      <c r="AT66" s="87"/>
      <c r="AU66" s="87"/>
      <c r="AV66" s="87"/>
      <c r="AW66" s="87"/>
      <c r="AX66" s="87"/>
      <c r="AY66" s="87"/>
      <c r="AZ66" s="88"/>
      <c r="BA66" s="87"/>
      <c r="BB66" s="87"/>
      <c r="BC66" s="88"/>
      <c r="BD66" s="87"/>
      <c r="BE66" s="87"/>
      <c r="BF66" s="88"/>
      <c r="BG66" s="87"/>
      <c r="BH66" s="87"/>
      <c r="BI66" s="88"/>
      <c r="BJ66" s="87"/>
      <c r="BK66" s="87"/>
      <c r="BL66" s="88"/>
      <c r="BM66" s="87"/>
      <c r="BN66" s="87"/>
      <c r="BO66" s="88"/>
      <c r="BP66" s="87"/>
      <c r="BQ66" s="87"/>
      <c r="BR66" s="88"/>
      <c r="BS66" s="87"/>
      <c r="BT66" s="87"/>
      <c r="BU66" s="88"/>
      <c r="BV66" s="87"/>
      <c r="BW66" s="87"/>
      <c r="BX66" s="88"/>
      <c r="BY66" s="87"/>
      <c r="BZ66" s="87"/>
      <c r="CA66" s="88"/>
      <c r="CB66" s="87"/>
      <c r="CC66" s="87"/>
      <c r="CD66" s="89"/>
      <c r="CE66" s="90"/>
      <c r="CF66" s="34"/>
      <c r="CG66" s="34"/>
    </row>
    <row r="67" spans="1:103" s="14" customFormat="1" ht="21.75" hidden="1" customHeight="1" x14ac:dyDescent="0.25">
      <c r="A67" s="88"/>
      <c r="B67" s="102"/>
      <c r="C67" s="88"/>
      <c r="D67" s="88"/>
      <c r="E67" s="87"/>
      <c r="F67" s="87"/>
      <c r="G67" s="87"/>
      <c r="H67" s="87"/>
      <c r="I67" s="87"/>
      <c r="J67" s="87"/>
      <c r="K67" s="87"/>
      <c r="L67" s="87"/>
      <c r="M67" s="87"/>
      <c r="N67" s="87"/>
      <c r="O67" s="87"/>
      <c r="P67" s="87"/>
      <c r="Q67" s="87"/>
      <c r="R67" s="87"/>
      <c r="S67" s="87"/>
      <c r="T67" s="87"/>
      <c r="U67" s="87"/>
      <c r="V67" s="87"/>
      <c r="W67" s="87"/>
      <c r="X67" s="87"/>
      <c r="Y67" s="87"/>
      <c r="Z67" s="87"/>
      <c r="AA67" s="87"/>
      <c r="AB67" s="87"/>
      <c r="AC67" s="87"/>
      <c r="AD67" s="87"/>
      <c r="AE67" s="87"/>
      <c r="AF67" s="87"/>
      <c r="AG67" s="87"/>
      <c r="AH67" s="87"/>
      <c r="AI67" s="87"/>
      <c r="AJ67" s="87"/>
      <c r="AK67" s="87"/>
      <c r="AL67" s="87"/>
      <c r="AM67" s="87"/>
      <c r="AN67" s="24"/>
      <c r="AO67" s="24"/>
      <c r="AP67" s="24"/>
      <c r="AQ67" s="24"/>
      <c r="AR67" s="24"/>
      <c r="AS67" s="26"/>
      <c r="AT67" s="87"/>
      <c r="AU67" s="87"/>
      <c r="AV67" s="87"/>
      <c r="AW67" s="87"/>
      <c r="AX67" s="87"/>
      <c r="AY67" s="87"/>
      <c r="AZ67" s="88"/>
      <c r="BA67" s="87"/>
      <c r="BB67" s="87"/>
      <c r="BC67" s="88"/>
      <c r="BD67" s="87"/>
      <c r="BE67" s="87"/>
      <c r="BF67" s="88"/>
      <c r="BG67" s="87"/>
      <c r="BH67" s="87"/>
      <c r="BI67" s="88"/>
      <c r="BJ67" s="87"/>
      <c r="BK67" s="87"/>
      <c r="BL67" s="88"/>
      <c r="BM67" s="87"/>
      <c r="BN67" s="87"/>
      <c r="BO67" s="88"/>
      <c r="BP67" s="87"/>
      <c r="BQ67" s="87"/>
      <c r="BR67" s="88"/>
      <c r="BS67" s="87"/>
      <c r="BT67" s="87"/>
      <c r="BU67" s="88"/>
      <c r="BV67" s="87"/>
      <c r="BW67" s="87"/>
      <c r="BX67" s="88"/>
      <c r="BY67" s="87"/>
      <c r="BZ67" s="87"/>
      <c r="CA67" s="88"/>
      <c r="CB67" s="87"/>
      <c r="CC67" s="87"/>
      <c r="CD67" s="89"/>
      <c r="CE67" s="90"/>
      <c r="CF67" s="34"/>
      <c r="CG67" s="34"/>
    </row>
    <row r="68" spans="1:103" s="14" customFormat="1" ht="21.75" hidden="1" customHeight="1" x14ac:dyDescent="0.25">
      <c r="A68" s="88"/>
      <c r="B68" s="102"/>
      <c r="C68" s="88"/>
      <c r="D68" s="88"/>
      <c r="E68" s="87"/>
      <c r="F68" s="87"/>
      <c r="G68" s="87"/>
      <c r="H68" s="87"/>
      <c r="I68" s="87"/>
      <c r="J68" s="87"/>
      <c r="K68" s="87"/>
      <c r="L68" s="87"/>
      <c r="M68" s="87"/>
      <c r="N68" s="87"/>
      <c r="O68" s="87"/>
      <c r="P68" s="87"/>
      <c r="Q68" s="87"/>
      <c r="R68" s="87"/>
      <c r="S68" s="87"/>
      <c r="T68" s="87"/>
      <c r="U68" s="87"/>
      <c r="V68" s="87"/>
      <c r="W68" s="87"/>
      <c r="X68" s="87"/>
      <c r="Y68" s="87"/>
      <c r="Z68" s="87"/>
      <c r="AA68" s="87"/>
      <c r="AB68" s="87"/>
      <c r="AC68" s="87"/>
      <c r="AD68" s="87"/>
      <c r="AE68" s="87"/>
      <c r="AF68" s="87"/>
      <c r="AG68" s="87"/>
      <c r="AH68" s="87"/>
      <c r="AI68" s="87"/>
      <c r="AJ68" s="87"/>
      <c r="AK68" s="87"/>
      <c r="AL68" s="87"/>
      <c r="AM68" s="87"/>
      <c r="AN68" s="24"/>
      <c r="AO68" s="24"/>
      <c r="AP68" s="24"/>
      <c r="AQ68" s="24"/>
      <c r="AR68" s="24"/>
      <c r="AS68" s="26"/>
      <c r="AT68" s="87"/>
      <c r="AU68" s="87"/>
      <c r="AV68" s="87"/>
      <c r="AW68" s="87"/>
      <c r="AX68" s="87"/>
      <c r="AY68" s="87"/>
      <c r="AZ68" s="88"/>
      <c r="BA68" s="87"/>
      <c r="BB68" s="87"/>
      <c r="BC68" s="88"/>
      <c r="BD68" s="87"/>
      <c r="BE68" s="87"/>
      <c r="BF68" s="88"/>
      <c r="BG68" s="87"/>
      <c r="BH68" s="87"/>
      <c r="BI68" s="88"/>
      <c r="BJ68" s="87"/>
      <c r="BK68" s="87"/>
      <c r="BL68" s="88"/>
      <c r="BM68" s="87"/>
      <c r="BN68" s="87"/>
      <c r="BO68" s="88"/>
      <c r="BP68" s="87"/>
      <c r="BQ68" s="87"/>
      <c r="BR68" s="88"/>
      <c r="BS68" s="87"/>
      <c r="BT68" s="87"/>
      <c r="BU68" s="88"/>
      <c r="BV68" s="87"/>
      <c r="BW68" s="87"/>
      <c r="BX68" s="88"/>
      <c r="BY68" s="87"/>
      <c r="BZ68" s="87"/>
      <c r="CA68" s="88"/>
      <c r="CB68" s="87"/>
      <c r="CC68" s="87"/>
      <c r="CD68" s="89"/>
      <c r="CE68" s="90"/>
      <c r="CF68" s="34"/>
      <c r="CG68" s="34"/>
    </row>
    <row r="69" spans="1:103" s="14" customFormat="1" ht="21.75" hidden="1" customHeight="1" x14ac:dyDescent="0.25">
      <c r="A69" s="88"/>
      <c r="B69" s="102"/>
      <c r="C69" s="88"/>
      <c r="D69" s="88"/>
      <c r="E69" s="87"/>
      <c r="F69" s="87"/>
      <c r="G69" s="87"/>
      <c r="H69" s="87"/>
      <c r="I69" s="87"/>
      <c r="J69" s="87"/>
      <c r="K69" s="87"/>
      <c r="L69" s="87"/>
      <c r="M69" s="87"/>
      <c r="N69" s="87"/>
      <c r="O69" s="87"/>
      <c r="P69" s="87"/>
      <c r="Q69" s="87"/>
      <c r="R69" s="87"/>
      <c r="S69" s="87"/>
      <c r="T69" s="87"/>
      <c r="U69" s="87"/>
      <c r="V69" s="87"/>
      <c r="W69" s="87"/>
      <c r="X69" s="87"/>
      <c r="Y69" s="87"/>
      <c r="Z69" s="87"/>
      <c r="AA69" s="87"/>
      <c r="AB69" s="87"/>
      <c r="AC69" s="87"/>
      <c r="AD69" s="87"/>
      <c r="AE69" s="87"/>
      <c r="AF69" s="87"/>
      <c r="AG69" s="87"/>
      <c r="AH69" s="87"/>
      <c r="AI69" s="87"/>
      <c r="AJ69" s="87"/>
      <c r="AK69" s="87"/>
      <c r="AL69" s="87"/>
      <c r="AM69" s="87"/>
      <c r="AN69" s="24"/>
      <c r="AO69" s="24"/>
      <c r="AP69" s="24"/>
      <c r="AQ69" s="24"/>
      <c r="AR69" s="24"/>
      <c r="AS69" s="26"/>
      <c r="AT69" s="87"/>
      <c r="AU69" s="87"/>
      <c r="AV69" s="87"/>
      <c r="AW69" s="87"/>
      <c r="AX69" s="87"/>
      <c r="AY69" s="87"/>
      <c r="AZ69" s="88"/>
      <c r="BA69" s="87"/>
      <c r="BB69" s="87"/>
      <c r="BC69" s="88"/>
      <c r="BD69" s="87"/>
      <c r="BE69" s="87"/>
      <c r="BF69" s="88"/>
      <c r="BG69" s="87"/>
      <c r="BH69" s="87"/>
      <c r="BI69" s="88"/>
      <c r="BJ69" s="87"/>
      <c r="BK69" s="87"/>
      <c r="BL69" s="88"/>
      <c r="BM69" s="87"/>
      <c r="BN69" s="87"/>
      <c r="BO69" s="88"/>
      <c r="BP69" s="87"/>
      <c r="BQ69" s="87"/>
      <c r="BR69" s="88"/>
      <c r="BS69" s="87"/>
      <c r="BT69" s="87"/>
      <c r="BU69" s="88"/>
      <c r="BV69" s="87"/>
      <c r="BW69" s="87"/>
      <c r="BX69" s="88"/>
      <c r="BY69" s="87"/>
      <c r="BZ69" s="87"/>
      <c r="CA69" s="88"/>
      <c r="CB69" s="87"/>
      <c r="CC69" s="87"/>
      <c r="CD69" s="89"/>
      <c r="CE69" s="90"/>
      <c r="CF69" s="34"/>
      <c r="CG69" s="34"/>
    </row>
    <row r="70" spans="1:103" s="14" customFormat="1" ht="10.5" hidden="1" customHeight="1" x14ac:dyDescent="0.25">
      <c r="A70" s="102"/>
      <c r="B70" s="102"/>
      <c r="C70" s="88"/>
      <c r="D70" s="88"/>
      <c r="E70" s="87"/>
      <c r="F70" s="87"/>
      <c r="G70" s="87"/>
      <c r="H70" s="87"/>
      <c r="I70" s="87"/>
      <c r="J70" s="87"/>
      <c r="K70" s="87"/>
      <c r="L70" s="87"/>
      <c r="M70" s="87"/>
      <c r="N70" s="87"/>
      <c r="O70" s="87"/>
      <c r="P70" s="87"/>
      <c r="Q70" s="87"/>
      <c r="R70" s="87"/>
      <c r="S70" s="87"/>
      <c r="T70" s="87"/>
      <c r="U70" s="87"/>
      <c r="V70" s="87"/>
      <c r="W70" s="87"/>
      <c r="X70" s="87"/>
      <c r="Y70" s="87"/>
      <c r="Z70" s="87"/>
      <c r="AA70" s="87"/>
      <c r="AB70" s="87"/>
      <c r="AC70" s="87"/>
      <c r="AD70" s="87"/>
      <c r="AE70" s="87"/>
      <c r="AF70" s="87"/>
      <c r="AG70" s="87"/>
      <c r="AH70" s="87"/>
      <c r="AI70" s="87"/>
      <c r="AJ70" s="87"/>
      <c r="AK70" s="87"/>
      <c r="AL70" s="87"/>
      <c r="AM70" s="87"/>
      <c r="AN70" s="24">
        <f t="shared" ref="AN70:AP70" si="49">D70+G70+J70+M70+P70+S70+V70+Y70+AB70+AE70+AH70+AK70</f>
        <v>0</v>
      </c>
      <c r="AO70" s="24">
        <f t="shared" si="49"/>
        <v>0</v>
      </c>
      <c r="AP70" s="24">
        <f t="shared" si="49"/>
        <v>0</v>
      </c>
      <c r="AQ70" s="24"/>
      <c r="AR70" s="24"/>
      <c r="AS70" s="26"/>
      <c r="AT70" s="87"/>
      <c r="AU70" s="87"/>
      <c r="AV70" s="87"/>
      <c r="AW70" s="87">
        <f t="shared" si="10"/>
        <v>0</v>
      </c>
      <c r="AX70" s="87"/>
      <c r="AY70" s="88"/>
      <c r="AZ70" s="88"/>
      <c r="BA70" s="88"/>
      <c r="BB70" s="88"/>
      <c r="BC70" s="88"/>
      <c r="BD70" s="88"/>
      <c r="BE70" s="88"/>
      <c r="BF70" s="88"/>
      <c r="BG70" s="88"/>
      <c r="BH70" s="88"/>
      <c r="BI70" s="88"/>
      <c r="BJ70" s="88"/>
      <c r="BK70" s="88"/>
      <c r="BL70" s="88"/>
      <c r="BM70" s="88"/>
      <c r="BN70" s="88"/>
      <c r="BO70" s="88"/>
      <c r="BP70" s="88"/>
      <c r="BQ70" s="88"/>
      <c r="BR70" s="88"/>
      <c r="BS70" s="88"/>
      <c r="BT70" s="88"/>
      <c r="BU70" s="88"/>
      <c r="BV70" s="88"/>
      <c r="BW70" s="88"/>
      <c r="BX70" s="88"/>
      <c r="BY70" s="88"/>
      <c r="BZ70" s="88"/>
      <c r="CA70" s="88"/>
      <c r="CB70" s="88"/>
      <c r="CC70" s="88"/>
      <c r="CD70" s="89">
        <f t="shared" si="11"/>
        <v>0</v>
      </c>
      <c r="CE70" s="90"/>
      <c r="CF70" s="34"/>
      <c r="CG70" s="34"/>
    </row>
    <row r="71" spans="1:103" s="14" customFormat="1" ht="15.75" hidden="1" x14ac:dyDescent="0.25">
      <c r="A71" s="103"/>
      <c r="B71" s="103"/>
      <c r="C71" s="92"/>
      <c r="D71" s="92"/>
      <c r="E71" s="91"/>
      <c r="F71" s="91"/>
      <c r="G71" s="91"/>
      <c r="H71" s="91"/>
      <c r="I71" s="91"/>
      <c r="J71" s="91"/>
      <c r="K71" s="91"/>
      <c r="L71" s="91"/>
      <c r="M71" s="91"/>
      <c r="N71" s="91"/>
      <c r="O71" s="91"/>
      <c r="P71" s="91"/>
      <c r="Q71" s="91"/>
      <c r="R71" s="91"/>
      <c r="S71" s="91"/>
      <c r="T71" s="91"/>
      <c r="U71" s="91"/>
      <c r="V71" s="91"/>
      <c r="W71" s="91"/>
      <c r="X71" s="91"/>
      <c r="Y71" s="91"/>
      <c r="Z71" s="91"/>
      <c r="AA71" s="91"/>
      <c r="AB71" s="91"/>
      <c r="AC71" s="91"/>
      <c r="AD71" s="91"/>
      <c r="AE71" s="91"/>
      <c r="AF71" s="91"/>
      <c r="AG71" s="91"/>
      <c r="AH71" s="91"/>
      <c r="AI71" s="91"/>
      <c r="AJ71" s="91"/>
      <c r="AK71" s="91"/>
      <c r="AL71" s="91"/>
      <c r="AM71" s="91"/>
      <c r="AN71" s="26"/>
      <c r="AO71" s="26"/>
      <c r="AP71" s="26"/>
      <c r="AQ71" s="26"/>
      <c r="AR71" s="26"/>
      <c r="AS71" s="26"/>
      <c r="AT71" s="91"/>
      <c r="AU71" s="91"/>
      <c r="AV71" s="91"/>
      <c r="AW71" s="91"/>
      <c r="AX71" s="91"/>
      <c r="AY71" s="92"/>
      <c r="AZ71" s="92"/>
      <c r="BA71" s="92"/>
      <c r="BB71" s="92"/>
      <c r="BC71" s="92"/>
      <c r="BD71" s="92"/>
      <c r="BE71" s="92"/>
      <c r="BF71" s="92"/>
      <c r="BG71" s="92"/>
      <c r="BH71" s="92"/>
      <c r="BI71" s="92"/>
      <c r="BJ71" s="92"/>
      <c r="BK71" s="92"/>
      <c r="BL71" s="92"/>
      <c r="BM71" s="92"/>
      <c r="BN71" s="92"/>
      <c r="BO71" s="92"/>
      <c r="BP71" s="92"/>
      <c r="BQ71" s="92"/>
      <c r="BR71" s="92"/>
      <c r="BS71" s="92"/>
      <c r="BT71" s="92"/>
      <c r="BU71" s="92"/>
      <c r="BV71" s="92"/>
      <c r="BW71" s="92"/>
      <c r="BX71" s="92"/>
      <c r="BY71" s="92"/>
      <c r="BZ71" s="92"/>
      <c r="CA71" s="92"/>
      <c r="CB71" s="92"/>
      <c r="CC71" s="92"/>
      <c r="CD71" s="90"/>
      <c r="CE71" s="90"/>
      <c r="CF71" s="34"/>
      <c r="CG71" s="34"/>
    </row>
    <row r="72" spans="1:103" s="14" customFormat="1" ht="15.75" x14ac:dyDescent="0.25">
      <c r="A72" s="103"/>
      <c r="B72" s="103"/>
      <c r="C72" s="92"/>
      <c r="D72" s="92"/>
      <c r="E72" s="91"/>
      <c r="F72" s="91"/>
      <c r="G72" s="91"/>
      <c r="H72" s="91"/>
      <c r="I72" s="91"/>
      <c r="J72" s="91"/>
      <c r="K72" s="91"/>
      <c r="L72" s="91"/>
      <c r="M72" s="91"/>
      <c r="N72" s="91"/>
      <c r="O72" s="91"/>
      <c r="P72" s="91"/>
      <c r="Q72" s="91"/>
      <c r="R72" s="91"/>
      <c r="S72" s="91"/>
      <c r="T72" s="91"/>
      <c r="U72" s="91"/>
      <c r="V72" s="91"/>
      <c r="W72" s="91"/>
      <c r="X72" s="91"/>
      <c r="Y72" s="91"/>
      <c r="Z72" s="91"/>
      <c r="AA72" s="91"/>
      <c r="AB72" s="91"/>
      <c r="AC72" s="91"/>
      <c r="AD72" s="91"/>
      <c r="AE72" s="91"/>
      <c r="AF72" s="91"/>
      <c r="AG72" s="91"/>
      <c r="AH72" s="91"/>
      <c r="AI72" s="91"/>
      <c r="AJ72" s="91"/>
      <c r="AK72" s="91"/>
      <c r="AL72" s="91"/>
      <c r="AM72" s="91"/>
      <c r="AN72" s="26"/>
      <c r="AO72" s="26"/>
      <c r="AP72" s="26"/>
      <c r="AQ72" s="26"/>
      <c r="AR72" s="26"/>
      <c r="AS72" s="26"/>
      <c r="AT72" s="91"/>
      <c r="AU72" s="91"/>
      <c r="AV72" s="91"/>
      <c r="AW72" s="91"/>
      <c r="AX72" s="91"/>
      <c r="AY72" s="92"/>
      <c r="AZ72" s="92"/>
      <c r="BA72" s="92"/>
      <c r="BB72" s="92"/>
      <c r="BC72" s="92"/>
      <c r="BD72" s="92"/>
      <c r="BE72" s="92"/>
      <c r="BF72" s="92"/>
      <c r="BG72" s="92"/>
      <c r="BH72" s="92"/>
      <c r="BI72" s="92"/>
      <c r="BJ72" s="92"/>
      <c r="BK72" s="92"/>
      <c r="BL72" s="92"/>
      <c r="BM72" s="92"/>
      <c r="BN72" s="92"/>
      <c r="BO72" s="92"/>
      <c r="BP72" s="92"/>
      <c r="BQ72" s="92"/>
      <c r="BR72" s="92"/>
      <c r="BS72" s="92"/>
      <c r="BT72" s="92"/>
      <c r="BU72" s="92"/>
      <c r="BV72" s="92"/>
      <c r="BW72" s="92"/>
      <c r="BX72" s="92"/>
      <c r="BY72" s="92"/>
      <c r="BZ72" s="92"/>
      <c r="CA72" s="92"/>
      <c r="CB72" s="92"/>
      <c r="CC72" s="92"/>
      <c r="CD72" s="90"/>
      <c r="CE72" s="90"/>
      <c r="CF72" s="34"/>
      <c r="CG72" s="34"/>
    </row>
    <row r="73" spans="1:103" s="14" customFormat="1" ht="15.75" x14ac:dyDescent="0.25">
      <c r="A73" s="103"/>
      <c r="B73" s="103"/>
      <c r="C73" s="92"/>
      <c r="D73" s="92"/>
      <c r="E73" s="91"/>
      <c r="F73" s="91"/>
      <c r="G73" s="91"/>
      <c r="H73" s="91"/>
      <c r="I73" s="91"/>
      <c r="J73" s="91"/>
      <c r="K73" s="91"/>
      <c r="L73" s="91"/>
      <c r="M73" s="91"/>
      <c r="N73" s="91"/>
      <c r="O73" s="91"/>
      <c r="P73" s="91"/>
      <c r="Q73" s="91"/>
      <c r="R73" s="91"/>
      <c r="S73" s="91"/>
      <c r="T73" s="91"/>
      <c r="U73" s="91"/>
      <c r="V73" s="91"/>
      <c r="W73" s="91"/>
      <c r="X73" s="91"/>
      <c r="Y73" s="91"/>
      <c r="Z73" s="91"/>
      <c r="AA73" s="91"/>
      <c r="AB73" s="91"/>
      <c r="AC73" s="91"/>
      <c r="AD73" s="91"/>
      <c r="AE73" s="91"/>
      <c r="AF73" s="91"/>
      <c r="AG73" s="91"/>
      <c r="AH73" s="91"/>
      <c r="AI73" s="91"/>
      <c r="AJ73" s="91"/>
      <c r="AK73" s="91"/>
      <c r="AL73" s="91"/>
      <c r="AM73" s="91"/>
      <c r="AN73" s="26"/>
      <c r="AO73" s="26"/>
      <c r="AP73" s="26"/>
      <c r="AQ73" s="26"/>
      <c r="AR73" s="26"/>
      <c r="AS73" s="26"/>
      <c r="AT73" s="91"/>
      <c r="AU73" s="91"/>
      <c r="AV73" s="91"/>
      <c r="AW73" s="91"/>
      <c r="AX73" s="91"/>
      <c r="AY73" s="92"/>
      <c r="AZ73" s="92"/>
      <c r="BA73" s="92"/>
      <c r="BB73" s="92"/>
      <c r="BC73" s="92"/>
      <c r="BD73" s="92"/>
      <c r="BE73" s="92"/>
      <c r="BF73" s="92"/>
      <c r="BG73" s="92"/>
      <c r="BH73" s="92"/>
      <c r="BI73" s="92"/>
      <c r="BJ73" s="92"/>
      <c r="BK73" s="92"/>
      <c r="BL73" s="92"/>
      <c r="BM73" s="92"/>
      <c r="BN73" s="92"/>
      <c r="BO73" s="92"/>
      <c r="BP73" s="92"/>
      <c r="BQ73" s="92"/>
      <c r="BR73" s="92"/>
      <c r="BS73" s="92"/>
      <c r="BT73" s="92"/>
      <c r="BU73" s="92"/>
      <c r="BV73" s="92"/>
      <c r="BW73" s="92"/>
      <c r="BX73" s="92"/>
      <c r="BY73" s="92"/>
      <c r="BZ73" s="92"/>
      <c r="CA73" s="92"/>
      <c r="CB73" s="92"/>
      <c r="CC73" s="92"/>
      <c r="CD73" s="90"/>
      <c r="CE73" s="90"/>
      <c r="CF73" s="34"/>
      <c r="CG73" s="34"/>
    </row>
    <row r="74" spans="1:103" s="14" customFormat="1" ht="15.75" x14ac:dyDescent="0.25">
      <c r="C74" s="33"/>
      <c r="D74" s="33"/>
      <c r="E74" s="26"/>
      <c r="F74" s="60"/>
      <c r="G74" s="26"/>
      <c r="H74" s="26"/>
      <c r="I74" s="60"/>
      <c r="J74" s="26"/>
      <c r="K74" s="26"/>
      <c r="L74" s="60"/>
      <c r="M74" s="26"/>
      <c r="N74" s="26"/>
      <c r="O74" s="60"/>
      <c r="P74" s="26"/>
      <c r="Q74" s="26"/>
      <c r="R74" s="60"/>
      <c r="S74" s="26"/>
      <c r="T74" s="26"/>
      <c r="U74" s="60"/>
      <c r="V74" s="26"/>
      <c r="W74" s="26"/>
      <c r="X74" s="60"/>
      <c r="Y74" s="26"/>
      <c r="Z74" s="26"/>
      <c r="AA74" s="60"/>
      <c r="AB74" s="26"/>
      <c r="AC74" s="26"/>
      <c r="AD74" s="26"/>
      <c r="AE74" s="26"/>
      <c r="AF74" s="26"/>
      <c r="AG74" s="60"/>
      <c r="AH74" s="26"/>
      <c r="AI74" s="26"/>
      <c r="AJ74" s="60"/>
      <c r="AK74" s="26"/>
      <c r="AL74" s="26"/>
      <c r="AM74" s="60"/>
      <c r="AN74" s="26"/>
      <c r="AO74" s="26"/>
      <c r="AP74" s="26"/>
      <c r="AQ74" s="26"/>
      <c r="AR74" s="26"/>
      <c r="AS74" s="26"/>
      <c r="AT74" s="91"/>
      <c r="AU74" s="91"/>
      <c r="AV74" s="91"/>
      <c r="AW74" s="91"/>
      <c r="AX74" s="91"/>
      <c r="AY74" s="92"/>
      <c r="AZ74" s="92"/>
      <c r="BA74" s="92"/>
      <c r="BB74" s="92"/>
      <c r="BC74" s="92"/>
      <c r="BD74" s="92"/>
      <c r="BE74" s="92"/>
      <c r="BF74" s="92"/>
      <c r="BG74" s="92"/>
      <c r="BH74" s="92"/>
      <c r="BI74" s="92"/>
      <c r="BJ74" s="92"/>
      <c r="BK74" s="92"/>
      <c r="BL74" s="92"/>
      <c r="BM74" s="92"/>
      <c r="BN74" s="92"/>
      <c r="BO74" s="92"/>
      <c r="BP74" s="92"/>
      <c r="BQ74" s="92"/>
      <c r="BR74" s="92"/>
      <c r="BS74" s="92"/>
      <c r="BT74" s="92"/>
      <c r="BU74" s="92"/>
      <c r="BV74" s="92"/>
      <c r="BW74" s="92"/>
      <c r="BX74" s="92"/>
      <c r="BY74" s="92"/>
      <c r="BZ74" s="92"/>
      <c r="CA74" s="92"/>
      <c r="CB74" s="92"/>
      <c r="CC74" s="92"/>
      <c r="CD74" s="90"/>
      <c r="CE74" s="90"/>
      <c r="CF74" s="34"/>
      <c r="CG74" s="34"/>
    </row>
    <row r="75" spans="1:103" s="11" customFormat="1" ht="15.75" x14ac:dyDescent="0.25">
      <c r="C75" s="35"/>
      <c r="D75" s="35"/>
      <c r="E75" s="36"/>
      <c r="F75" s="61"/>
      <c r="G75" s="36"/>
      <c r="H75" s="36"/>
      <c r="I75" s="61"/>
      <c r="J75" s="36"/>
      <c r="K75" s="36"/>
      <c r="L75" s="61"/>
      <c r="M75" s="36"/>
      <c r="N75" s="36"/>
      <c r="O75" s="61"/>
      <c r="P75" s="36"/>
      <c r="Q75" s="36"/>
      <c r="R75" s="61"/>
      <c r="S75" s="36"/>
      <c r="T75" s="36"/>
      <c r="U75" s="61"/>
      <c r="V75" s="36"/>
      <c r="W75" s="36"/>
      <c r="X75" s="61"/>
      <c r="Y75" s="36"/>
      <c r="Z75" s="36"/>
      <c r="AA75" s="61"/>
      <c r="AB75" s="36"/>
      <c r="AC75" s="36"/>
      <c r="AD75" s="36"/>
      <c r="AE75" s="36"/>
      <c r="AF75" s="36"/>
      <c r="AG75" s="61"/>
      <c r="AH75" s="36"/>
      <c r="AI75" s="36"/>
      <c r="AJ75" s="61"/>
      <c r="AK75" s="36"/>
      <c r="AL75" s="36"/>
      <c r="AM75" s="61"/>
      <c r="AN75" s="36"/>
      <c r="AO75" s="36"/>
      <c r="AP75" s="36"/>
      <c r="AQ75" s="36"/>
      <c r="AR75" s="36"/>
      <c r="AS75" s="26"/>
      <c r="AT75" s="26"/>
      <c r="AU75" s="26"/>
      <c r="AV75" s="26"/>
      <c r="AW75" s="26"/>
      <c r="AX75" s="26"/>
      <c r="AY75" s="33"/>
      <c r="AZ75" s="33"/>
      <c r="BA75" s="33"/>
      <c r="BB75" s="33"/>
      <c r="BC75" s="33"/>
      <c r="BD75" s="33"/>
      <c r="BE75" s="33"/>
      <c r="BF75" s="33"/>
      <c r="BG75" s="33"/>
      <c r="BH75" s="33"/>
      <c r="BI75" s="33"/>
      <c r="BJ75" s="33"/>
      <c r="BK75" s="33"/>
      <c r="BL75" s="33"/>
      <c r="BM75" s="33"/>
      <c r="BN75" s="33"/>
      <c r="BO75" s="33"/>
      <c r="BP75" s="33"/>
      <c r="BQ75" s="33"/>
      <c r="BR75" s="33"/>
      <c r="BS75" s="33"/>
      <c r="BT75" s="33"/>
      <c r="BU75" s="33"/>
      <c r="BV75" s="33"/>
      <c r="BW75" s="33"/>
      <c r="BX75" s="33"/>
      <c r="BY75" s="33"/>
      <c r="BZ75" s="33"/>
      <c r="CA75" s="33"/>
      <c r="CB75" s="33"/>
      <c r="CC75" s="33"/>
      <c r="CD75" s="34"/>
      <c r="CE75" s="90"/>
      <c r="CF75" s="34"/>
      <c r="CG75" s="34"/>
      <c r="CH75" s="14"/>
      <c r="CI75" s="14"/>
      <c r="CJ75" s="14"/>
      <c r="CK75" s="14"/>
      <c r="CL75" s="14"/>
      <c r="CM75" s="14"/>
      <c r="CN75" s="14"/>
      <c r="CO75" s="14"/>
      <c r="CP75" s="14"/>
      <c r="CQ75" s="14"/>
      <c r="CR75" s="14"/>
      <c r="CS75" s="14"/>
      <c r="CT75" s="14"/>
      <c r="CU75" s="14"/>
      <c r="CV75" s="14"/>
      <c r="CW75" s="14"/>
      <c r="CX75" s="14"/>
      <c r="CY75" s="14"/>
    </row>
    <row r="76" spans="1:103" s="11" customFormat="1" ht="15.75" x14ac:dyDescent="0.25">
      <c r="C76" s="35"/>
      <c r="D76" s="35"/>
      <c r="E76" s="36"/>
      <c r="F76" s="61"/>
      <c r="G76" s="36"/>
      <c r="H76" s="36"/>
      <c r="I76" s="61"/>
      <c r="J76" s="36"/>
      <c r="K76" s="36"/>
      <c r="L76" s="61"/>
      <c r="M76" s="36"/>
      <c r="N76" s="36"/>
      <c r="O76" s="61"/>
      <c r="P76" s="36"/>
      <c r="Q76" s="36"/>
      <c r="R76" s="61"/>
      <c r="S76" s="36"/>
      <c r="T76" s="36"/>
      <c r="U76" s="61"/>
      <c r="V76" s="36"/>
      <c r="W76" s="36"/>
      <c r="X76" s="61"/>
      <c r="Y76" s="36"/>
      <c r="Z76" s="36"/>
      <c r="AA76" s="61"/>
      <c r="AB76" s="36"/>
      <c r="AC76" s="36"/>
      <c r="AD76" s="36"/>
      <c r="AE76" s="36"/>
      <c r="AF76" s="36"/>
      <c r="AG76" s="61"/>
      <c r="AH76" s="36"/>
      <c r="AI76" s="36"/>
      <c r="AJ76" s="61"/>
      <c r="AK76" s="36"/>
      <c r="AL76" s="36"/>
      <c r="AM76" s="61"/>
      <c r="AN76" s="36"/>
      <c r="AO76" s="36"/>
      <c r="AP76" s="36"/>
      <c r="AQ76" s="36"/>
      <c r="AR76" s="36"/>
      <c r="AS76" s="36"/>
      <c r="AT76" s="93"/>
      <c r="AU76" s="93"/>
      <c r="AV76" s="93"/>
      <c r="AW76" s="93"/>
      <c r="AX76" s="93"/>
      <c r="AY76" s="94"/>
      <c r="AZ76" s="94"/>
      <c r="BA76" s="94"/>
      <c r="BB76" s="94"/>
      <c r="BC76" s="94"/>
      <c r="BD76" s="94"/>
      <c r="BE76" s="94"/>
      <c r="BF76" s="94"/>
      <c r="BG76" s="94"/>
      <c r="BH76" s="94"/>
      <c r="BI76" s="94"/>
      <c r="BJ76" s="94"/>
      <c r="BK76" s="94"/>
      <c r="BL76" s="94"/>
      <c r="BM76" s="94"/>
      <c r="BN76" s="94"/>
      <c r="BO76" s="94"/>
      <c r="BP76" s="94"/>
      <c r="BQ76" s="94"/>
      <c r="BR76" s="94"/>
      <c r="BS76" s="94"/>
      <c r="BT76" s="94"/>
      <c r="BU76" s="94"/>
      <c r="BV76" s="94"/>
      <c r="BW76" s="94"/>
      <c r="BX76" s="94"/>
      <c r="BY76" s="94"/>
      <c r="BZ76" s="94"/>
      <c r="CA76" s="94"/>
      <c r="CB76" s="94"/>
      <c r="CC76" s="94"/>
      <c r="CD76" s="95"/>
      <c r="CE76" s="95"/>
      <c r="CF76" s="37"/>
      <c r="CG76" s="37"/>
    </row>
    <row r="77" spans="1:103" x14ac:dyDescent="0.25">
      <c r="E77" s="4"/>
      <c r="F77" s="62"/>
      <c r="G77" s="4"/>
      <c r="H77" s="4"/>
      <c r="I77" s="62"/>
      <c r="J77" s="4"/>
      <c r="K77" s="4"/>
      <c r="L77" s="62"/>
      <c r="M77" s="4"/>
      <c r="N77" s="4"/>
      <c r="O77" s="62"/>
      <c r="P77" s="4"/>
      <c r="Q77" s="4"/>
      <c r="R77" s="62"/>
      <c r="S77" s="4"/>
      <c r="T77" s="4"/>
      <c r="U77" s="62"/>
      <c r="V77" s="4"/>
      <c r="W77" s="4"/>
      <c r="X77" s="62"/>
      <c r="Y77" s="4"/>
      <c r="Z77" s="4"/>
      <c r="AA77" s="62"/>
      <c r="AB77" s="4"/>
      <c r="AC77" s="4"/>
      <c r="AD77" s="4"/>
      <c r="AE77" s="4"/>
      <c r="AF77" s="4"/>
      <c r="AG77" s="62"/>
      <c r="AH77" s="4"/>
      <c r="AI77" s="4"/>
      <c r="AJ77" s="62"/>
      <c r="AK77" s="4"/>
      <c r="AL77" s="4"/>
      <c r="AM77" s="62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</row>
    <row r="78" spans="1:103" x14ac:dyDescent="0.25">
      <c r="E78" s="4"/>
      <c r="F78" s="62"/>
      <c r="G78" s="4"/>
      <c r="H78" s="4"/>
      <c r="I78" s="62"/>
      <c r="J78" s="4"/>
      <c r="K78" s="4"/>
      <c r="L78" s="62"/>
      <c r="M78" s="4"/>
      <c r="N78" s="4"/>
      <c r="O78" s="62"/>
      <c r="P78" s="4"/>
      <c r="Q78" s="4"/>
      <c r="R78" s="62"/>
      <c r="S78" s="4"/>
      <c r="T78" s="4"/>
      <c r="U78" s="62"/>
      <c r="V78" s="4"/>
      <c r="W78" s="4"/>
      <c r="X78" s="62"/>
      <c r="Y78" s="4"/>
      <c r="Z78" s="4"/>
      <c r="AA78" s="62"/>
      <c r="AB78" s="4"/>
      <c r="AC78" s="4"/>
      <c r="AD78" s="4"/>
      <c r="AE78" s="4"/>
      <c r="AF78" s="4"/>
      <c r="AG78" s="62"/>
      <c r="AH78" s="4"/>
      <c r="AI78" s="4"/>
      <c r="AJ78" s="62"/>
      <c r="AK78" s="4"/>
      <c r="AL78" s="4"/>
      <c r="AM78" s="62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</row>
    <row r="79" spans="1:103" x14ac:dyDescent="0.25">
      <c r="E79" s="4"/>
      <c r="F79" s="62"/>
      <c r="G79" s="4"/>
      <c r="H79" s="4"/>
      <c r="I79" s="62"/>
      <c r="J79" s="4"/>
      <c r="K79" s="4"/>
      <c r="L79" s="62"/>
      <c r="M79" s="4"/>
      <c r="N79" s="4"/>
      <c r="O79" s="62"/>
      <c r="P79" s="4"/>
      <c r="Q79" s="4"/>
      <c r="R79" s="62"/>
      <c r="S79" s="4"/>
      <c r="T79" s="4"/>
      <c r="U79" s="62"/>
      <c r="V79" s="4"/>
      <c r="W79" s="4"/>
      <c r="X79" s="62"/>
      <c r="Y79" s="4"/>
      <c r="Z79" s="4"/>
      <c r="AA79" s="62"/>
      <c r="AB79" s="4"/>
      <c r="AC79" s="4"/>
      <c r="AD79" s="4"/>
      <c r="AE79" s="4"/>
      <c r="AF79" s="4"/>
      <c r="AG79" s="62"/>
      <c r="AH79" s="4"/>
      <c r="AI79" s="4"/>
      <c r="AJ79" s="62"/>
      <c r="AK79" s="4"/>
      <c r="AL79" s="4"/>
      <c r="AM79" s="62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</row>
    <row r="80" spans="1:103" x14ac:dyDescent="0.25">
      <c r="E80" s="4"/>
      <c r="F80" s="62"/>
      <c r="G80" s="4"/>
      <c r="H80" s="4"/>
      <c r="I80" s="62"/>
      <c r="J80" s="4"/>
      <c r="K80" s="4"/>
      <c r="L80" s="62"/>
      <c r="M80" s="4"/>
      <c r="N80" s="4"/>
      <c r="O80" s="62"/>
      <c r="P80" s="4"/>
      <c r="Q80" s="4"/>
      <c r="R80" s="62"/>
      <c r="S80" s="4"/>
      <c r="T80" s="4"/>
      <c r="U80" s="62"/>
      <c r="V80" s="4"/>
      <c r="W80" s="4"/>
      <c r="X80" s="62"/>
      <c r="Y80" s="4"/>
      <c r="Z80" s="4"/>
      <c r="AA80" s="62"/>
      <c r="AB80" s="4"/>
      <c r="AC80" s="4"/>
      <c r="AD80" s="4"/>
      <c r="AE80" s="4"/>
      <c r="AF80" s="4"/>
      <c r="AG80" s="62"/>
      <c r="AH80" s="4"/>
      <c r="AI80" s="4"/>
      <c r="AJ80" s="62"/>
      <c r="AK80" s="4"/>
      <c r="AL80" s="4"/>
      <c r="AM80" s="62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</row>
    <row r="81" spans="5:50" x14ac:dyDescent="0.25">
      <c r="E81" s="4"/>
      <c r="F81" s="62"/>
      <c r="G81" s="4"/>
      <c r="H81" s="4"/>
      <c r="I81" s="62"/>
      <c r="J81" s="4"/>
      <c r="K81" s="4"/>
      <c r="L81" s="62"/>
      <c r="M81" s="4"/>
      <c r="N81" s="4"/>
      <c r="O81" s="62"/>
      <c r="P81" s="4"/>
      <c r="Q81" s="4"/>
      <c r="R81" s="62"/>
      <c r="S81" s="4"/>
      <c r="T81" s="4"/>
      <c r="U81" s="62"/>
      <c r="V81" s="4"/>
      <c r="W81" s="4"/>
      <c r="X81" s="62"/>
      <c r="Y81" s="4"/>
      <c r="Z81" s="4"/>
      <c r="AA81" s="62"/>
      <c r="AB81" s="4"/>
      <c r="AC81" s="4"/>
      <c r="AD81" s="4"/>
      <c r="AE81" s="4"/>
      <c r="AF81" s="4"/>
      <c r="AG81" s="62"/>
      <c r="AH81" s="4"/>
      <c r="AI81" s="4"/>
      <c r="AJ81" s="62"/>
      <c r="AK81" s="4"/>
      <c r="AL81" s="4"/>
      <c r="AM81" s="62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</row>
  </sheetData>
  <sheetProtection algorithmName="SHA-512" hashValue="ruwoMjZrv9owH9JSdp2scIZmO6kWQHWCd/s7xWsnn6/Xi3Ilx8IwVNXBV3xInMAJtm12eJvZpRYZh7Zti2q5lg==" saltValue="9zXS7sqwGljt2UJ2kaBRhQ==" spinCount="100000" sheet="1" objects="1" scenarios="1"/>
  <mergeCells count="38">
    <mergeCell ref="BX5:BZ5"/>
    <mergeCell ref="CA5:CC5"/>
    <mergeCell ref="BI5:BK5"/>
    <mergeCell ref="BL5:BN5"/>
    <mergeCell ref="BO5:BQ5"/>
    <mergeCell ref="BR5:BT5"/>
    <mergeCell ref="BU5:BW5"/>
    <mergeCell ref="S5:U5"/>
    <mergeCell ref="V5:X5"/>
    <mergeCell ref="Y5:AA5"/>
    <mergeCell ref="AB5:AD5"/>
    <mergeCell ref="BF5:BH5"/>
    <mergeCell ref="AT5:AV5"/>
    <mergeCell ref="AW5:AY5"/>
    <mergeCell ref="AZ5:BB5"/>
    <mergeCell ref="BC5:BE5"/>
    <mergeCell ref="AK5:AM5"/>
    <mergeCell ref="D5:F5"/>
    <mergeCell ref="G5:I5"/>
    <mergeCell ref="J5:L5"/>
    <mergeCell ref="M5:O5"/>
    <mergeCell ref="P5:R5"/>
    <mergeCell ref="BZ3:CD3"/>
    <mergeCell ref="AT2:CD2"/>
    <mergeCell ref="AT4:CC4"/>
    <mergeCell ref="CD4:CD6"/>
    <mergeCell ref="A2:AR2"/>
    <mergeCell ref="A4:A6"/>
    <mergeCell ref="B4:B6"/>
    <mergeCell ref="C4:C6"/>
    <mergeCell ref="D4:AM4"/>
    <mergeCell ref="AN4:AN6"/>
    <mergeCell ref="AO4:AO6"/>
    <mergeCell ref="AP4:AP6"/>
    <mergeCell ref="AQ4:AQ6"/>
    <mergeCell ref="AR4:AR6"/>
    <mergeCell ref="AE5:AG5"/>
    <mergeCell ref="AH5:AJ5"/>
  </mergeCells>
  <pageMargins left="0.35433070866141736" right="0.15748031496062992" top="0.31496062992125984" bottom="0.19685039370078741" header="0.31496062992125984" footer="0.31496062992125984"/>
  <pageSetup paperSize="9" scale="73" orientation="landscape" blackAndWhite="1" verticalDpi="0" r:id="rId1"/>
  <colBreaks count="1" manualBreakCount="1">
    <brk id="44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ADF35B-D8AE-42A3-A0E2-31E006BB366A}">
  <sheetPr>
    <tabColor rgb="FFFFC000"/>
  </sheetPr>
  <dimension ref="A1:CY81"/>
  <sheetViews>
    <sheetView showZeros="0" view="pageBreakPreview" zoomScale="85" zoomScaleNormal="100" zoomScaleSheetLayoutView="85" workbookViewId="0">
      <selection activeCell="AG13" sqref="AG13"/>
    </sheetView>
  </sheetViews>
  <sheetFormatPr defaultRowHeight="18.75" x14ac:dyDescent="0.25"/>
  <cols>
    <col min="1" max="1" width="5.42578125" style="1" customWidth="1"/>
    <col min="2" max="2" width="27.5703125" style="1" customWidth="1"/>
    <col min="3" max="3" width="7" style="3" customWidth="1"/>
    <col min="4" max="5" width="4.7109375" style="3" customWidth="1"/>
    <col min="6" max="6" width="4.7109375" style="63" customWidth="1"/>
    <col min="7" max="8" width="4.7109375" style="3" customWidth="1"/>
    <col min="9" max="9" width="4.7109375" style="63" customWidth="1"/>
    <col min="10" max="11" width="4.7109375" style="3" customWidth="1"/>
    <col min="12" max="12" width="4.7109375" style="63" customWidth="1"/>
    <col min="13" max="14" width="4.7109375" style="3" customWidth="1"/>
    <col min="15" max="15" width="4.7109375" style="63" customWidth="1"/>
    <col min="16" max="16" width="4.7109375" style="3" customWidth="1"/>
    <col min="17" max="17" width="4.5703125" style="3" customWidth="1"/>
    <col min="18" max="18" width="4.7109375" style="63" customWidth="1"/>
    <col min="19" max="20" width="4.7109375" style="3" customWidth="1"/>
    <col min="21" max="21" width="4.7109375" style="63" customWidth="1"/>
    <col min="22" max="23" width="4.7109375" style="3" customWidth="1"/>
    <col min="24" max="24" width="4.7109375" style="63" customWidth="1"/>
    <col min="25" max="26" width="4.7109375" style="3" customWidth="1"/>
    <col min="27" max="27" width="4.7109375" style="63" customWidth="1"/>
    <col min="28" max="32" width="4.7109375" style="3" customWidth="1"/>
    <col min="33" max="33" width="4.7109375" style="63" customWidth="1"/>
    <col min="34" max="35" width="4.7109375" style="3" customWidth="1"/>
    <col min="36" max="36" width="4.7109375" style="63" customWidth="1"/>
    <col min="37" max="38" width="4.7109375" style="3" customWidth="1"/>
    <col min="39" max="39" width="4.7109375" style="63" customWidth="1"/>
    <col min="40" max="40" width="10" style="3" hidden="1" customWidth="1"/>
    <col min="41" max="41" width="11" style="3" hidden="1" customWidth="1"/>
    <col min="42" max="42" width="9.7109375" style="3" hidden="1" customWidth="1"/>
    <col min="43" max="43" width="11.28515625" style="3" hidden="1" customWidth="1"/>
    <col min="44" max="44" width="16.42578125" style="3" hidden="1" customWidth="1"/>
    <col min="45" max="45" width="2.140625" style="3" hidden="1" customWidth="1"/>
    <col min="46" max="46" width="6.28515625" style="3" customWidth="1"/>
    <col min="47" max="47" width="9.7109375" style="3" hidden="1" customWidth="1"/>
    <col min="48" max="48" width="7.5703125" style="3" customWidth="1"/>
    <col min="49" max="49" width="6.5703125" style="3" customWidth="1"/>
    <col min="50" max="50" width="9.7109375" style="3" hidden="1" customWidth="1"/>
    <col min="51" max="51" width="8.7109375" style="3" customWidth="1"/>
    <col min="52" max="52" width="5.140625" style="3" customWidth="1"/>
    <col min="53" max="53" width="9.7109375" style="3" hidden="1" customWidth="1"/>
    <col min="54" max="54" width="9.140625" style="3"/>
    <col min="55" max="55" width="5" style="3" customWidth="1"/>
    <col min="56" max="56" width="9.7109375" style="3" hidden="1" customWidth="1"/>
    <col min="57" max="57" width="9.140625" style="3"/>
    <col min="58" max="58" width="6.5703125" style="3" customWidth="1"/>
    <col min="59" max="59" width="9.7109375" style="3" hidden="1" customWidth="1"/>
    <col min="60" max="60" width="7.7109375" style="3" customWidth="1"/>
    <col min="61" max="61" width="5.7109375" style="3" customWidth="1"/>
    <col min="62" max="62" width="9.7109375" style="3" hidden="1" customWidth="1"/>
    <col min="63" max="63" width="10.85546875" style="3" customWidth="1"/>
    <col min="64" max="64" width="6.7109375" style="3" customWidth="1"/>
    <col min="65" max="65" width="9.7109375" style="3" hidden="1" customWidth="1"/>
    <col min="66" max="66" width="11.7109375" style="3" bestFit="1" customWidth="1"/>
    <col min="67" max="67" width="6.7109375" style="3" customWidth="1"/>
    <col min="68" max="68" width="9.7109375" style="3" hidden="1" customWidth="1"/>
    <col min="69" max="69" width="8.85546875" style="3" customWidth="1"/>
    <col min="70" max="70" width="5.42578125" style="3" customWidth="1"/>
    <col min="71" max="71" width="9.7109375" style="3" hidden="1" customWidth="1"/>
    <col min="72" max="72" width="4" style="3" customWidth="1"/>
    <col min="73" max="73" width="5.42578125" style="3" customWidth="1"/>
    <col min="74" max="74" width="9.7109375" style="3" hidden="1" customWidth="1"/>
    <col min="75" max="75" width="5" style="3" customWidth="1"/>
    <col min="76" max="76" width="6" style="3" customWidth="1"/>
    <col min="77" max="77" width="9.7109375" style="3" hidden="1" customWidth="1"/>
    <col min="78" max="78" width="7.85546875" style="3" customWidth="1"/>
    <col min="79" max="79" width="5.28515625" style="3" customWidth="1"/>
    <col min="80" max="80" width="9.7109375" style="3" hidden="1" customWidth="1"/>
    <col min="81" max="81" width="8.42578125" style="3" customWidth="1"/>
    <col min="82" max="85" width="12.140625" style="2" customWidth="1"/>
    <col min="86" max="86" width="18" style="1" customWidth="1"/>
    <col min="87" max="87" width="20.7109375" style="1" customWidth="1"/>
    <col min="88" max="16384" width="9.140625" style="1"/>
  </cols>
  <sheetData>
    <row r="1" spans="1:92" s="78" customFormat="1" x14ac:dyDescent="0.25"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  <c r="AA1" s="79"/>
      <c r="AB1" s="79"/>
      <c r="AC1" s="79"/>
      <c r="AD1" s="79"/>
      <c r="AE1" s="79"/>
      <c r="AF1" s="79"/>
      <c r="AG1" s="79"/>
      <c r="AH1" s="79"/>
      <c r="AI1" s="79"/>
      <c r="AJ1" s="79"/>
      <c r="AK1" s="79"/>
      <c r="AL1" s="79"/>
      <c r="AM1" s="79"/>
      <c r="AN1" s="79"/>
      <c r="AO1" s="79"/>
      <c r="AP1" s="79"/>
      <c r="AQ1" s="79"/>
      <c r="AR1" s="79"/>
      <c r="AS1" s="79"/>
      <c r="AT1" s="79"/>
      <c r="AU1" s="79"/>
      <c r="AV1" s="79"/>
      <c r="AW1" s="79"/>
      <c r="AX1" s="79"/>
      <c r="AY1" s="79"/>
      <c r="AZ1" s="79"/>
      <c r="BA1" s="79"/>
      <c r="BB1" s="79"/>
      <c r="BC1" s="79"/>
      <c r="BD1" s="79"/>
      <c r="BE1" s="79"/>
      <c r="BF1" s="79"/>
      <c r="BG1" s="79"/>
      <c r="BH1" s="79"/>
      <c r="BI1" s="79"/>
      <c r="BJ1" s="79"/>
      <c r="BK1" s="79"/>
      <c r="BL1" s="79"/>
      <c r="BM1" s="79"/>
      <c r="BN1" s="79"/>
      <c r="BO1" s="79"/>
      <c r="BP1" s="79"/>
      <c r="BQ1" s="79"/>
      <c r="BR1" s="79"/>
      <c r="BS1" s="79"/>
      <c r="BT1" s="79"/>
      <c r="BU1" s="79"/>
      <c r="BV1" s="79"/>
      <c r="BW1" s="79"/>
      <c r="BX1" s="79"/>
      <c r="BY1" s="79"/>
      <c r="BZ1" s="79"/>
      <c r="CA1" s="79"/>
      <c r="CB1" s="79"/>
      <c r="CC1" s="79"/>
      <c r="CD1" s="80"/>
      <c r="CE1" s="80"/>
      <c r="CF1" s="80"/>
      <c r="CG1" s="80"/>
    </row>
    <row r="2" spans="1:92" s="78" customFormat="1" ht="20.25" x14ac:dyDescent="0.25">
      <c r="A2" s="115" t="s">
        <v>101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  <c r="W2" s="115"/>
      <c r="X2" s="115"/>
      <c r="Y2" s="115"/>
      <c r="Z2" s="115"/>
      <c r="AA2" s="115"/>
      <c r="AB2" s="115"/>
      <c r="AC2" s="115"/>
      <c r="AD2" s="115"/>
      <c r="AE2" s="115"/>
      <c r="AF2" s="115"/>
      <c r="AG2" s="115"/>
      <c r="AH2" s="115"/>
      <c r="AI2" s="115"/>
      <c r="AJ2" s="115"/>
      <c r="AK2" s="115"/>
      <c r="AL2" s="115"/>
      <c r="AM2" s="115"/>
      <c r="AN2" s="115"/>
      <c r="AO2" s="115"/>
      <c r="AP2" s="115"/>
      <c r="AQ2" s="115"/>
      <c r="AR2" s="115"/>
      <c r="AS2" s="79"/>
      <c r="AT2" s="115" t="s">
        <v>102</v>
      </c>
      <c r="AU2" s="115"/>
      <c r="AV2" s="115"/>
      <c r="AW2" s="115"/>
      <c r="AX2" s="115"/>
      <c r="AY2" s="115"/>
      <c r="AZ2" s="115"/>
      <c r="BA2" s="115"/>
      <c r="BB2" s="115"/>
      <c r="BC2" s="115"/>
      <c r="BD2" s="115"/>
      <c r="BE2" s="115"/>
      <c r="BF2" s="115"/>
      <c r="BG2" s="115"/>
      <c r="BH2" s="115"/>
      <c r="BI2" s="115"/>
      <c r="BJ2" s="115"/>
      <c r="BK2" s="115"/>
      <c r="BL2" s="115"/>
      <c r="BM2" s="115"/>
      <c r="BN2" s="115"/>
      <c r="BO2" s="115"/>
      <c r="BP2" s="115"/>
      <c r="BQ2" s="115"/>
      <c r="BR2" s="115"/>
      <c r="BS2" s="115"/>
      <c r="BT2" s="115"/>
      <c r="BU2" s="115"/>
      <c r="BV2" s="115"/>
      <c r="BW2" s="115"/>
      <c r="BX2" s="115"/>
      <c r="BY2" s="115"/>
      <c r="BZ2" s="115"/>
      <c r="CA2" s="115"/>
      <c r="CB2" s="115"/>
      <c r="CC2" s="115"/>
      <c r="CD2" s="115"/>
      <c r="CE2" s="81"/>
      <c r="CF2" s="81"/>
      <c r="CG2" s="81"/>
      <c r="CH2" s="82"/>
      <c r="CI2" s="82"/>
      <c r="CJ2" s="82"/>
      <c r="CK2" s="82"/>
      <c r="CL2" s="82"/>
      <c r="CM2" s="82"/>
      <c r="CN2" s="82"/>
    </row>
    <row r="3" spans="1:92" s="78" customFormat="1" x14ac:dyDescent="0.25"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79"/>
      <c r="AD3" s="79"/>
      <c r="AE3" s="79"/>
      <c r="AF3" s="79"/>
      <c r="AG3" s="79"/>
      <c r="AH3" s="79"/>
      <c r="AI3" s="79"/>
      <c r="AJ3" s="79"/>
      <c r="AK3" s="79"/>
      <c r="AL3" s="79"/>
      <c r="AM3" s="79"/>
      <c r="AN3" s="79"/>
      <c r="AO3" s="79"/>
      <c r="AP3" s="79"/>
      <c r="AQ3" s="79"/>
      <c r="AR3" s="79"/>
      <c r="AS3" s="79"/>
      <c r="AT3" s="79"/>
      <c r="AU3" s="79"/>
      <c r="AV3" s="79"/>
      <c r="AW3" s="79"/>
      <c r="AX3" s="79"/>
      <c r="AY3" s="79"/>
      <c r="AZ3" s="79"/>
      <c r="BA3" s="79"/>
      <c r="BB3" s="79"/>
      <c r="BC3" s="79"/>
      <c r="BD3" s="79"/>
      <c r="BE3" s="79"/>
      <c r="BF3" s="79"/>
      <c r="BG3" s="79"/>
      <c r="BH3" s="79"/>
      <c r="BI3" s="79"/>
      <c r="BJ3" s="79"/>
      <c r="BK3" s="79"/>
      <c r="BL3" s="79"/>
      <c r="BM3" s="79"/>
      <c r="BN3" s="79"/>
      <c r="BO3" s="79"/>
      <c r="BP3" s="79"/>
      <c r="BQ3" s="79"/>
      <c r="BR3" s="79"/>
      <c r="BS3" s="79"/>
      <c r="BT3" s="79"/>
      <c r="BU3" s="79"/>
      <c r="BV3" s="79"/>
      <c r="BW3" s="79"/>
      <c r="BX3" s="79"/>
      <c r="BY3" s="79"/>
      <c r="BZ3" s="114" t="s">
        <v>100</v>
      </c>
      <c r="CA3" s="114"/>
      <c r="CB3" s="114"/>
      <c r="CC3" s="114"/>
      <c r="CD3" s="114"/>
      <c r="CE3" s="80"/>
      <c r="CF3" s="80"/>
      <c r="CG3" s="80"/>
    </row>
    <row r="4" spans="1:92" s="14" customFormat="1" ht="27" customHeight="1" x14ac:dyDescent="0.25">
      <c r="A4" s="116" t="s">
        <v>0</v>
      </c>
      <c r="B4" s="116" t="s">
        <v>1</v>
      </c>
      <c r="C4" s="117" t="s">
        <v>2</v>
      </c>
      <c r="D4" s="118" t="s">
        <v>3</v>
      </c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118"/>
      <c r="P4" s="118"/>
      <c r="Q4" s="118"/>
      <c r="R4" s="118"/>
      <c r="S4" s="118"/>
      <c r="T4" s="118"/>
      <c r="U4" s="118"/>
      <c r="V4" s="118"/>
      <c r="W4" s="118"/>
      <c r="X4" s="118"/>
      <c r="Y4" s="118"/>
      <c r="Z4" s="118"/>
      <c r="AA4" s="118"/>
      <c r="AB4" s="118"/>
      <c r="AC4" s="118"/>
      <c r="AD4" s="118"/>
      <c r="AE4" s="118"/>
      <c r="AF4" s="118"/>
      <c r="AG4" s="118"/>
      <c r="AH4" s="118"/>
      <c r="AI4" s="118"/>
      <c r="AJ4" s="118"/>
      <c r="AK4" s="118"/>
      <c r="AL4" s="118"/>
      <c r="AM4" s="118"/>
      <c r="AN4" s="105" t="s">
        <v>72</v>
      </c>
      <c r="AO4" s="105" t="s">
        <v>4</v>
      </c>
      <c r="AP4" s="105" t="s">
        <v>5</v>
      </c>
      <c r="AQ4" s="105"/>
      <c r="AR4" s="105"/>
      <c r="AS4" s="46"/>
      <c r="AT4" s="104" t="s">
        <v>3</v>
      </c>
      <c r="AU4" s="104"/>
      <c r="AV4" s="104"/>
      <c r="AW4" s="104"/>
      <c r="AX4" s="104"/>
      <c r="AY4" s="104"/>
      <c r="AZ4" s="104"/>
      <c r="BA4" s="104"/>
      <c r="BB4" s="104"/>
      <c r="BC4" s="104"/>
      <c r="BD4" s="104"/>
      <c r="BE4" s="104"/>
      <c r="BF4" s="104"/>
      <c r="BG4" s="104"/>
      <c r="BH4" s="104"/>
      <c r="BI4" s="104"/>
      <c r="BJ4" s="104"/>
      <c r="BK4" s="104"/>
      <c r="BL4" s="104"/>
      <c r="BM4" s="104"/>
      <c r="BN4" s="104"/>
      <c r="BO4" s="104"/>
      <c r="BP4" s="104"/>
      <c r="BQ4" s="104"/>
      <c r="BR4" s="104"/>
      <c r="BS4" s="104"/>
      <c r="BT4" s="104"/>
      <c r="BU4" s="104"/>
      <c r="BV4" s="104"/>
      <c r="BW4" s="104"/>
      <c r="BX4" s="104"/>
      <c r="BY4" s="104"/>
      <c r="BZ4" s="104"/>
      <c r="CA4" s="104"/>
      <c r="CB4" s="104"/>
      <c r="CC4" s="104"/>
      <c r="CD4" s="108" t="s">
        <v>78</v>
      </c>
      <c r="CE4" s="83"/>
      <c r="CF4" s="69"/>
      <c r="CG4" s="69"/>
    </row>
    <row r="5" spans="1:92" s="14" customFormat="1" ht="25.5" customHeight="1" x14ac:dyDescent="0.25">
      <c r="A5" s="116"/>
      <c r="B5" s="116"/>
      <c r="C5" s="117"/>
      <c r="D5" s="118" t="s">
        <v>8</v>
      </c>
      <c r="E5" s="118"/>
      <c r="F5" s="118"/>
      <c r="G5" s="118" t="s">
        <v>9</v>
      </c>
      <c r="H5" s="118"/>
      <c r="I5" s="118"/>
      <c r="J5" s="118" t="s">
        <v>10</v>
      </c>
      <c r="K5" s="118"/>
      <c r="L5" s="118"/>
      <c r="M5" s="118" t="s">
        <v>11</v>
      </c>
      <c r="N5" s="118"/>
      <c r="O5" s="118"/>
      <c r="P5" s="118" t="s">
        <v>12</v>
      </c>
      <c r="Q5" s="118"/>
      <c r="R5" s="118"/>
      <c r="S5" s="118" t="s">
        <v>13</v>
      </c>
      <c r="T5" s="118"/>
      <c r="U5" s="118"/>
      <c r="V5" s="118" t="s">
        <v>14</v>
      </c>
      <c r="W5" s="118"/>
      <c r="X5" s="118"/>
      <c r="Y5" s="118" t="s">
        <v>15</v>
      </c>
      <c r="Z5" s="118"/>
      <c r="AA5" s="118"/>
      <c r="AB5" s="118" t="s">
        <v>16</v>
      </c>
      <c r="AC5" s="118"/>
      <c r="AD5" s="118"/>
      <c r="AE5" s="118" t="s">
        <v>17</v>
      </c>
      <c r="AF5" s="118"/>
      <c r="AG5" s="118"/>
      <c r="AH5" s="118" t="s">
        <v>18</v>
      </c>
      <c r="AI5" s="118"/>
      <c r="AJ5" s="118"/>
      <c r="AK5" s="118" t="s">
        <v>19</v>
      </c>
      <c r="AL5" s="118"/>
      <c r="AM5" s="118"/>
      <c r="AN5" s="105"/>
      <c r="AO5" s="105"/>
      <c r="AP5" s="105"/>
      <c r="AQ5" s="105"/>
      <c r="AR5" s="105"/>
      <c r="AS5" s="46"/>
      <c r="AT5" s="104" t="s">
        <v>8</v>
      </c>
      <c r="AU5" s="104"/>
      <c r="AV5" s="104"/>
      <c r="AW5" s="104" t="s">
        <v>9</v>
      </c>
      <c r="AX5" s="104"/>
      <c r="AY5" s="104"/>
      <c r="AZ5" s="104" t="s">
        <v>10</v>
      </c>
      <c r="BA5" s="104"/>
      <c r="BB5" s="104"/>
      <c r="BC5" s="104" t="s">
        <v>11</v>
      </c>
      <c r="BD5" s="104"/>
      <c r="BE5" s="104"/>
      <c r="BF5" s="104" t="s">
        <v>12</v>
      </c>
      <c r="BG5" s="104"/>
      <c r="BH5" s="104"/>
      <c r="BI5" s="104" t="s">
        <v>13</v>
      </c>
      <c r="BJ5" s="104"/>
      <c r="BK5" s="104"/>
      <c r="BL5" s="104" t="s">
        <v>14</v>
      </c>
      <c r="BM5" s="104"/>
      <c r="BN5" s="104"/>
      <c r="BO5" s="104" t="s">
        <v>15</v>
      </c>
      <c r="BP5" s="104"/>
      <c r="BQ5" s="104"/>
      <c r="BR5" s="104" t="s">
        <v>16</v>
      </c>
      <c r="BS5" s="104"/>
      <c r="BT5" s="104"/>
      <c r="BU5" s="104" t="s">
        <v>17</v>
      </c>
      <c r="BV5" s="104"/>
      <c r="BW5" s="104"/>
      <c r="BX5" s="104" t="s">
        <v>18</v>
      </c>
      <c r="BY5" s="104"/>
      <c r="BZ5" s="104"/>
      <c r="CA5" s="104" t="s">
        <v>19</v>
      </c>
      <c r="CB5" s="104"/>
      <c r="CC5" s="104"/>
      <c r="CD5" s="108"/>
      <c r="CE5" s="83"/>
      <c r="CF5" s="69"/>
      <c r="CG5" s="69"/>
    </row>
    <row r="6" spans="1:92" s="8" customFormat="1" ht="54" customHeight="1" x14ac:dyDescent="0.25">
      <c r="A6" s="116"/>
      <c r="B6" s="116"/>
      <c r="C6" s="117"/>
      <c r="D6" s="72" t="s">
        <v>20</v>
      </c>
      <c r="E6" s="72" t="s">
        <v>21</v>
      </c>
      <c r="F6" s="96" t="s">
        <v>74</v>
      </c>
      <c r="G6" s="72" t="s">
        <v>20</v>
      </c>
      <c r="H6" s="72" t="s">
        <v>21</v>
      </c>
      <c r="I6" s="96" t="s">
        <v>74</v>
      </c>
      <c r="J6" s="72" t="s">
        <v>20</v>
      </c>
      <c r="K6" s="72" t="s">
        <v>21</v>
      </c>
      <c r="L6" s="96" t="s">
        <v>74</v>
      </c>
      <c r="M6" s="72" t="s">
        <v>20</v>
      </c>
      <c r="N6" s="72" t="s">
        <v>21</v>
      </c>
      <c r="O6" s="96" t="s">
        <v>74</v>
      </c>
      <c r="P6" s="72" t="s">
        <v>20</v>
      </c>
      <c r="Q6" s="72" t="s">
        <v>21</v>
      </c>
      <c r="R6" s="96" t="s">
        <v>74</v>
      </c>
      <c r="S6" s="72" t="s">
        <v>20</v>
      </c>
      <c r="T6" s="72" t="s">
        <v>21</v>
      </c>
      <c r="U6" s="96" t="s">
        <v>74</v>
      </c>
      <c r="V6" s="72" t="s">
        <v>20</v>
      </c>
      <c r="W6" s="72" t="s">
        <v>21</v>
      </c>
      <c r="X6" s="96" t="s">
        <v>74</v>
      </c>
      <c r="Y6" s="72" t="s">
        <v>20</v>
      </c>
      <c r="Z6" s="72" t="s">
        <v>21</v>
      </c>
      <c r="AA6" s="96" t="s">
        <v>74</v>
      </c>
      <c r="AB6" s="72" t="s">
        <v>20</v>
      </c>
      <c r="AC6" s="72" t="s">
        <v>21</v>
      </c>
      <c r="AD6" s="72" t="s">
        <v>74</v>
      </c>
      <c r="AE6" s="72" t="s">
        <v>20</v>
      </c>
      <c r="AF6" s="72" t="s">
        <v>21</v>
      </c>
      <c r="AG6" s="96" t="s">
        <v>74</v>
      </c>
      <c r="AH6" s="72" t="s">
        <v>20</v>
      </c>
      <c r="AI6" s="72" t="s">
        <v>21</v>
      </c>
      <c r="AJ6" s="96" t="s">
        <v>74</v>
      </c>
      <c r="AK6" s="72" t="s">
        <v>20</v>
      </c>
      <c r="AL6" s="72" t="s">
        <v>21</v>
      </c>
      <c r="AM6" s="96" t="s">
        <v>74</v>
      </c>
      <c r="AN6" s="105"/>
      <c r="AO6" s="105"/>
      <c r="AP6" s="105"/>
      <c r="AQ6" s="105"/>
      <c r="AR6" s="105"/>
      <c r="AS6" s="47"/>
      <c r="AT6" s="7" t="s">
        <v>75</v>
      </c>
      <c r="AU6" s="7" t="s">
        <v>77</v>
      </c>
      <c r="AV6" s="7" t="s">
        <v>76</v>
      </c>
      <c r="AW6" s="7" t="s">
        <v>75</v>
      </c>
      <c r="AX6" s="7" t="s">
        <v>77</v>
      </c>
      <c r="AY6" s="7" t="s">
        <v>76</v>
      </c>
      <c r="AZ6" s="7" t="s">
        <v>75</v>
      </c>
      <c r="BA6" s="7" t="s">
        <v>77</v>
      </c>
      <c r="BB6" s="7" t="s">
        <v>76</v>
      </c>
      <c r="BC6" s="7" t="s">
        <v>75</v>
      </c>
      <c r="BD6" s="7" t="s">
        <v>77</v>
      </c>
      <c r="BE6" s="7" t="s">
        <v>76</v>
      </c>
      <c r="BF6" s="7" t="s">
        <v>75</v>
      </c>
      <c r="BG6" s="7" t="s">
        <v>77</v>
      </c>
      <c r="BH6" s="7" t="s">
        <v>76</v>
      </c>
      <c r="BI6" s="7" t="s">
        <v>75</v>
      </c>
      <c r="BJ6" s="7" t="s">
        <v>77</v>
      </c>
      <c r="BK6" s="7" t="s">
        <v>76</v>
      </c>
      <c r="BL6" s="7" t="s">
        <v>75</v>
      </c>
      <c r="BM6" s="7" t="s">
        <v>77</v>
      </c>
      <c r="BN6" s="7" t="s">
        <v>76</v>
      </c>
      <c r="BO6" s="7" t="s">
        <v>75</v>
      </c>
      <c r="BP6" s="7" t="s">
        <v>77</v>
      </c>
      <c r="BQ6" s="7" t="s">
        <v>76</v>
      </c>
      <c r="BR6" s="7" t="s">
        <v>75</v>
      </c>
      <c r="BS6" s="7" t="s">
        <v>77</v>
      </c>
      <c r="BT6" s="7" t="s">
        <v>76</v>
      </c>
      <c r="BU6" s="7" t="s">
        <v>75</v>
      </c>
      <c r="BV6" s="7" t="s">
        <v>77</v>
      </c>
      <c r="BW6" s="7" t="s">
        <v>76</v>
      </c>
      <c r="BX6" s="7" t="s">
        <v>75</v>
      </c>
      <c r="BY6" s="7" t="s">
        <v>77</v>
      </c>
      <c r="BZ6" s="7" t="s">
        <v>76</v>
      </c>
      <c r="CA6" s="7" t="s">
        <v>75</v>
      </c>
      <c r="CB6" s="7" t="s">
        <v>77</v>
      </c>
      <c r="CC6" s="7" t="s">
        <v>76</v>
      </c>
      <c r="CD6" s="108"/>
      <c r="CE6" s="83"/>
      <c r="CF6" s="69"/>
      <c r="CG6" s="69"/>
      <c r="CH6" s="57"/>
      <c r="CI6" s="58"/>
    </row>
    <row r="7" spans="1:92" s="14" customFormat="1" ht="34.5" customHeight="1" x14ac:dyDescent="0.25">
      <c r="A7" s="97"/>
      <c r="B7" s="97" t="s">
        <v>81</v>
      </c>
      <c r="C7" s="73">
        <f t="shared" ref="C7:BN7" si="0">C8+C59</f>
        <v>0</v>
      </c>
      <c r="D7" s="73">
        <f t="shared" si="0"/>
        <v>0</v>
      </c>
      <c r="E7" s="73">
        <f t="shared" si="0"/>
        <v>0</v>
      </c>
      <c r="F7" s="73">
        <f t="shared" si="0"/>
        <v>0</v>
      </c>
      <c r="G7" s="73">
        <f t="shared" si="0"/>
        <v>0</v>
      </c>
      <c r="H7" s="73">
        <f t="shared" si="0"/>
        <v>0</v>
      </c>
      <c r="I7" s="73">
        <f t="shared" si="0"/>
        <v>0</v>
      </c>
      <c r="J7" s="73">
        <f t="shared" si="0"/>
        <v>0</v>
      </c>
      <c r="K7" s="73">
        <f t="shared" si="0"/>
        <v>0</v>
      </c>
      <c r="L7" s="73">
        <f t="shared" si="0"/>
        <v>0</v>
      </c>
      <c r="M7" s="73">
        <f t="shared" si="0"/>
        <v>0</v>
      </c>
      <c r="N7" s="73">
        <f t="shared" si="0"/>
        <v>0</v>
      </c>
      <c r="O7" s="73">
        <f t="shared" si="0"/>
        <v>0</v>
      </c>
      <c r="P7" s="73">
        <f t="shared" si="0"/>
        <v>0</v>
      </c>
      <c r="Q7" s="73">
        <f t="shared" si="0"/>
        <v>0</v>
      </c>
      <c r="R7" s="73">
        <f t="shared" si="0"/>
        <v>0</v>
      </c>
      <c r="S7" s="73">
        <f t="shared" si="0"/>
        <v>0</v>
      </c>
      <c r="T7" s="73">
        <f t="shared" si="0"/>
        <v>0</v>
      </c>
      <c r="U7" s="73">
        <f t="shared" si="0"/>
        <v>0</v>
      </c>
      <c r="V7" s="73">
        <f t="shared" si="0"/>
        <v>0</v>
      </c>
      <c r="W7" s="73">
        <f t="shared" si="0"/>
        <v>0</v>
      </c>
      <c r="X7" s="73">
        <f t="shared" si="0"/>
        <v>0</v>
      </c>
      <c r="Y7" s="73">
        <f t="shared" si="0"/>
        <v>0</v>
      </c>
      <c r="Z7" s="73">
        <f t="shared" si="0"/>
        <v>0</v>
      </c>
      <c r="AA7" s="73">
        <f t="shared" si="0"/>
        <v>0</v>
      </c>
      <c r="AB7" s="73">
        <f t="shared" si="0"/>
        <v>0</v>
      </c>
      <c r="AC7" s="73">
        <f t="shared" si="0"/>
        <v>0</v>
      </c>
      <c r="AD7" s="73">
        <f t="shared" si="0"/>
        <v>0</v>
      </c>
      <c r="AE7" s="73">
        <f t="shared" si="0"/>
        <v>0</v>
      </c>
      <c r="AF7" s="73">
        <f t="shared" si="0"/>
        <v>0</v>
      </c>
      <c r="AG7" s="73">
        <f t="shared" si="0"/>
        <v>0</v>
      </c>
      <c r="AH7" s="73">
        <f t="shared" si="0"/>
        <v>0</v>
      </c>
      <c r="AI7" s="73">
        <f t="shared" si="0"/>
        <v>0</v>
      </c>
      <c r="AJ7" s="73">
        <f t="shared" si="0"/>
        <v>0</v>
      </c>
      <c r="AK7" s="73">
        <f t="shared" si="0"/>
        <v>0</v>
      </c>
      <c r="AL7" s="73">
        <f t="shared" si="0"/>
        <v>0</v>
      </c>
      <c r="AM7" s="73">
        <f t="shared" si="0"/>
        <v>0</v>
      </c>
      <c r="AN7" s="13">
        <f t="shared" si="0"/>
        <v>0</v>
      </c>
      <c r="AO7" s="13">
        <f t="shared" si="0"/>
        <v>0</v>
      </c>
      <c r="AP7" s="13">
        <f t="shared" si="0"/>
        <v>0</v>
      </c>
      <c r="AQ7" s="13">
        <f t="shared" si="0"/>
        <v>0</v>
      </c>
      <c r="AR7" s="13">
        <f t="shared" si="0"/>
        <v>0</v>
      </c>
      <c r="AS7" s="13">
        <f t="shared" si="0"/>
        <v>0</v>
      </c>
      <c r="AT7" s="13">
        <f t="shared" si="0"/>
        <v>0</v>
      </c>
      <c r="AU7" s="13">
        <f t="shared" si="0"/>
        <v>14700000</v>
      </c>
      <c r="AV7" s="13">
        <f t="shared" si="0"/>
        <v>0</v>
      </c>
      <c r="AW7" s="13">
        <f t="shared" si="0"/>
        <v>0</v>
      </c>
      <c r="AX7" s="13">
        <f t="shared" si="0"/>
        <v>14700000</v>
      </c>
      <c r="AY7" s="13">
        <f t="shared" si="0"/>
        <v>0</v>
      </c>
      <c r="AZ7" s="13">
        <f t="shared" si="0"/>
        <v>0</v>
      </c>
      <c r="BA7" s="13">
        <f t="shared" si="0"/>
        <v>14700000</v>
      </c>
      <c r="BB7" s="13">
        <f t="shared" si="0"/>
        <v>0</v>
      </c>
      <c r="BC7" s="13">
        <f t="shared" si="0"/>
        <v>0</v>
      </c>
      <c r="BD7" s="13">
        <f t="shared" si="0"/>
        <v>14700000</v>
      </c>
      <c r="BE7" s="13">
        <f t="shared" si="0"/>
        <v>0</v>
      </c>
      <c r="BF7" s="13">
        <f t="shared" si="0"/>
        <v>0</v>
      </c>
      <c r="BG7" s="13">
        <f t="shared" si="0"/>
        <v>14700000</v>
      </c>
      <c r="BH7" s="13">
        <f t="shared" si="0"/>
        <v>0</v>
      </c>
      <c r="BI7" s="13">
        <f t="shared" si="0"/>
        <v>0</v>
      </c>
      <c r="BJ7" s="13">
        <f t="shared" si="0"/>
        <v>14700000</v>
      </c>
      <c r="BK7" s="13">
        <f t="shared" si="0"/>
        <v>0</v>
      </c>
      <c r="BL7" s="13">
        <f t="shared" si="0"/>
        <v>0</v>
      </c>
      <c r="BM7" s="13">
        <f t="shared" si="0"/>
        <v>14700000</v>
      </c>
      <c r="BN7" s="13">
        <f t="shared" si="0"/>
        <v>0</v>
      </c>
      <c r="BO7" s="13">
        <f t="shared" ref="BO7:CD7" si="1">BO8+BO59</f>
        <v>0</v>
      </c>
      <c r="BP7" s="13">
        <f t="shared" si="1"/>
        <v>14700000</v>
      </c>
      <c r="BQ7" s="13">
        <f t="shared" si="1"/>
        <v>0</v>
      </c>
      <c r="BR7" s="13">
        <f t="shared" si="1"/>
        <v>0</v>
      </c>
      <c r="BS7" s="13">
        <f t="shared" si="1"/>
        <v>14700000</v>
      </c>
      <c r="BT7" s="13">
        <f t="shared" si="1"/>
        <v>0</v>
      </c>
      <c r="BU7" s="13">
        <f t="shared" si="1"/>
        <v>0</v>
      </c>
      <c r="BV7" s="13">
        <f t="shared" si="1"/>
        <v>14700000</v>
      </c>
      <c r="BW7" s="13">
        <f t="shared" si="1"/>
        <v>0</v>
      </c>
      <c r="BX7" s="13">
        <f t="shared" si="1"/>
        <v>0</v>
      </c>
      <c r="BY7" s="13">
        <f t="shared" si="1"/>
        <v>14700000</v>
      </c>
      <c r="BZ7" s="13">
        <f t="shared" si="1"/>
        <v>0</v>
      </c>
      <c r="CA7" s="13">
        <f t="shared" si="1"/>
        <v>0</v>
      </c>
      <c r="CB7" s="13">
        <f t="shared" si="1"/>
        <v>14700000</v>
      </c>
      <c r="CC7" s="13">
        <f t="shared" si="1"/>
        <v>0</v>
      </c>
      <c r="CD7" s="13">
        <f t="shared" si="1"/>
        <v>0</v>
      </c>
      <c r="CE7" s="84"/>
      <c r="CF7" s="70"/>
      <c r="CG7" s="70"/>
      <c r="CH7" s="26"/>
      <c r="CI7" s="59"/>
    </row>
    <row r="8" spans="1:92" s="14" customFormat="1" ht="36" customHeight="1" x14ac:dyDescent="0.25">
      <c r="A8" s="98" t="s">
        <v>80</v>
      </c>
      <c r="B8" s="98" t="s">
        <v>82</v>
      </c>
      <c r="C8" s="74">
        <f t="shared" ref="C8:BN8" si="2">SUM(C9:C58)</f>
        <v>0</v>
      </c>
      <c r="D8" s="74">
        <f t="shared" si="2"/>
        <v>0</v>
      </c>
      <c r="E8" s="74">
        <f t="shared" si="2"/>
        <v>0</v>
      </c>
      <c r="F8" s="73">
        <f t="shared" si="2"/>
        <v>0</v>
      </c>
      <c r="G8" s="74">
        <f t="shared" si="2"/>
        <v>0</v>
      </c>
      <c r="H8" s="74">
        <f t="shared" si="2"/>
        <v>0</v>
      </c>
      <c r="I8" s="73">
        <f t="shared" si="2"/>
        <v>0</v>
      </c>
      <c r="J8" s="74">
        <f t="shared" si="2"/>
        <v>0</v>
      </c>
      <c r="K8" s="74">
        <f t="shared" si="2"/>
        <v>0</v>
      </c>
      <c r="L8" s="73">
        <f t="shared" si="2"/>
        <v>0</v>
      </c>
      <c r="M8" s="74">
        <f t="shared" si="2"/>
        <v>0</v>
      </c>
      <c r="N8" s="74">
        <f t="shared" si="2"/>
        <v>0</v>
      </c>
      <c r="O8" s="73">
        <f t="shared" si="2"/>
        <v>0</v>
      </c>
      <c r="P8" s="74">
        <f t="shared" si="2"/>
        <v>0</v>
      </c>
      <c r="Q8" s="74">
        <f t="shared" si="2"/>
        <v>0</v>
      </c>
      <c r="R8" s="73">
        <f t="shared" si="2"/>
        <v>0</v>
      </c>
      <c r="S8" s="74">
        <f t="shared" si="2"/>
        <v>0</v>
      </c>
      <c r="T8" s="74">
        <f t="shared" si="2"/>
        <v>0</v>
      </c>
      <c r="U8" s="73">
        <f t="shared" si="2"/>
        <v>0</v>
      </c>
      <c r="V8" s="74">
        <f t="shared" si="2"/>
        <v>0</v>
      </c>
      <c r="W8" s="74">
        <f t="shared" si="2"/>
        <v>0</v>
      </c>
      <c r="X8" s="73">
        <f t="shared" si="2"/>
        <v>0</v>
      </c>
      <c r="Y8" s="74">
        <f t="shared" si="2"/>
        <v>0</v>
      </c>
      <c r="Z8" s="74">
        <f t="shared" si="2"/>
        <v>0</v>
      </c>
      <c r="AA8" s="73">
        <f t="shared" si="2"/>
        <v>0</v>
      </c>
      <c r="AB8" s="74">
        <f t="shared" si="2"/>
        <v>0</v>
      </c>
      <c r="AC8" s="74">
        <f t="shared" si="2"/>
        <v>0</v>
      </c>
      <c r="AD8" s="74">
        <f t="shared" si="2"/>
        <v>0</v>
      </c>
      <c r="AE8" s="74">
        <f t="shared" si="2"/>
        <v>0</v>
      </c>
      <c r="AF8" s="74">
        <f t="shared" si="2"/>
        <v>0</v>
      </c>
      <c r="AG8" s="73">
        <f t="shared" si="2"/>
        <v>0</v>
      </c>
      <c r="AH8" s="74">
        <f t="shared" si="2"/>
        <v>0</v>
      </c>
      <c r="AI8" s="74">
        <f t="shared" si="2"/>
        <v>0</v>
      </c>
      <c r="AJ8" s="73">
        <f t="shared" si="2"/>
        <v>0</v>
      </c>
      <c r="AK8" s="74">
        <f t="shared" si="2"/>
        <v>0</v>
      </c>
      <c r="AL8" s="74">
        <f t="shared" si="2"/>
        <v>0</v>
      </c>
      <c r="AM8" s="73">
        <f t="shared" si="2"/>
        <v>0</v>
      </c>
      <c r="AN8" s="16">
        <f t="shared" si="2"/>
        <v>0</v>
      </c>
      <c r="AO8" s="16">
        <f t="shared" si="2"/>
        <v>0</v>
      </c>
      <c r="AP8" s="16">
        <f t="shared" si="2"/>
        <v>0</v>
      </c>
      <c r="AQ8" s="16">
        <f t="shared" si="2"/>
        <v>0</v>
      </c>
      <c r="AR8" s="16">
        <f t="shared" si="2"/>
        <v>0</v>
      </c>
      <c r="AS8" s="16">
        <f t="shared" si="2"/>
        <v>0</v>
      </c>
      <c r="AT8" s="16">
        <f t="shared" si="2"/>
        <v>0</v>
      </c>
      <c r="AU8" s="16">
        <f t="shared" si="2"/>
        <v>14700000</v>
      </c>
      <c r="AV8" s="16">
        <f t="shared" si="2"/>
        <v>0</v>
      </c>
      <c r="AW8" s="16">
        <f t="shared" si="2"/>
        <v>0</v>
      </c>
      <c r="AX8" s="16">
        <f t="shared" si="2"/>
        <v>14700000</v>
      </c>
      <c r="AY8" s="16">
        <f t="shared" si="2"/>
        <v>0</v>
      </c>
      <c r="AZ8" s="16">
        <f t="shared" si="2"/>
        <v>0</v>
      </c>
      <c r="BA8" s="16">
        <f t="shared" si="2"/>
        <v>14700000</v>
      </c>
      <c r="BB8" s="16">
        <f t="shared" si="2"/>
        <v>0</v>
      </c>
      <c r="BC8" s="16">
        <f t="shared" si="2"/>
        <v>0</v>
      </c>
      <c r="BD8" s="16">
        <f t="shared" si="2"/>
        <v>14700000</v>
      </c>
      <c r="BE8" s="16">
        <f t="shared" si="2"/>
        <v>0</v>
      </c>
      <c r="BF8" s="16">
        <f t="shared" si="2"/>
        <v>0</v>
      </c>
      <c r="BG8" s="16">
        <f t="shared" si="2"/>
        <v>14700000</v>
      </c>
      <c r="BH8" s="16">
        <f t="shared" si="2"/>
        <v>0</v>
      </c>
      <c r="BI8" s="16">
        <f t="shared" si="2"/>
        <v>0</v>
      </c>
      <c r="BJ8" s="16">
        <f t="shared" si="2"/>
        <v>14700000</v>
      </c>
      <c r="BK8" s="16">
        <f t="shared" si="2"/>
        <v>0</v>
      </c>
      <c r="BL8" s="16">
        <f t="shared" si="2"/>
        <v>0</v>
      </c>
      <c r="BM8" s="16">
        <f t="shared" si="2"/>
        <v>14700000</v>
      </c>
      <c r="BN8" s="16">
        <f t="shared" si="2"/>
        <v>0</v>
      </c>
      <c r="BO8" s="16">
        <f t="shared" ref="BO8:CD8" si="3">SUM(BO9:BO58)</f>
        <v>0</v>
      </c>
      <c r="BP8" s="16">
        <f t="shared" si="3"/>
        <v>14700000</v>
      </c>
      <c r="BQ8" s="16">
        <f t="shared" si="3"/>
        <v>0</v>
      </c>
      <c r="BR8" s="16">
        <f t="shared" si="3"/>
        <v>0</v>
      </c>
      <c r="BS8" s="16">
        <f t="shared" si="3"/>
        <v>14700000</v>
      </c>
      <c r="BT8" s="16">
        <f t="shared" si="3"/>
        <v>0</v>
      </c>
      <c r="BU8" s="16">
        <f t="shared" si="3"/>
        <v>0</v>
      </c>
      <c r="BV8" s="16">
        <f t="shared" si="3"/>
        <v>14700000</v>
      </c>
      <c r="BW8" s="16">
        <f t="shared" si="3"/>
        <v>0</v>
      </c>
      <c r="BX8" s="16">
        <f t="shared" si="3"/>
        <v>0</v>
      </c>
      <c r="BY8" s="16">
        <f t="shared" si="3"/>
        <v>14700000</v>
      </c>
      <c r="BZ8" s="16">
        <f t="shared" si="3"/>
        <v>0</v>
      </c>
      <c r="CA8" s="16">
        <f t="shared" si="3"/>
        <v>0</v>
      </c>
      <c r="CB8" s="16">
        <f t="shared" si="3"/>
        <v>14700000</v>
      </c>
      <c r="CC8" s="16">
        <f t="shared" si="3"/>
        <v>0</v>
      </c>
      <c r="CD8" s="16">
        <f t="shared" si="3"/>
        <v>0</v>
      </c>
      <c r="CE8" s="85"/>
      <c r="CF8" s="41"/>
      <c r="CG8" s="41"/>
      <c r="CH8" s="26"/>
      <c r="CI8" s="26"/>
    </row>
    <row r="9" spans="1:92" s="32" customFormat="1" ht="27" customHeight="1" x14ac:dyDescent="0.25">
      <c r="A9" s="76">
        <v>1</v>
      </c>
      <c r="B9" s="99" t="s">
        <v>99</v>
      </c>
      <c r="C9" s="76"/>
      <c r="D9" s="76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75"/>
      <c r="S9" s="75"/>
      <c r="T9" s="75"/>
      <c r="U9" s="75"/>
      <c r="V9" s="75"/>
      <c r="W9" s="75"/>
      <c r="X9" s="75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29">
        <f>D9+G9+J9+M9+P9+S9+V9+Y9+AB9+AE9+AH9+AK9</f>
        <v>0</v>
      </c>
      <c r="AO9" s="29">
        <f t="shared" ref="AO9:AP24" si="4">E9+H9+K9+N9+Q9+T9+W9+Z9+AC9+AF9+AI9+AL9</f>
        <v>0</v>
      </c>
      <c r="AP9" s="29">
        <f>F9+I9+L9+O9+R9+U9+X9+AA9+AD9+AG9+AJ9+AM9</f>
        <v>0</v>
      </c>
      <c r="AQ9" s="29"/>
      <c r="AR9" s="29"/>
      <c r="AS9" s="29"/>
      <c r="AT9" s="29">
        <f>E9*F9</f>
        <v>0</v>
      </c>
      <c r="AU9" s="56">
        <v>300000</v>
      </c>
      <c r="AV9" s="29">
        <f>AU9*AT9</f>
        <v>0</v>
      </c>
      <c r="AW9" s="29">
        <f>H9*I9</f>
        <v>0</v>
      </c>
      <c r="AX9" s="29">
        <f>AU9</f>
        <v>300000</v>
      </c>
      <c r="AY9" s="29">
        <f>AX9*AW9</f>
        <v>0</v>
      </c>
      <c r="AZ9" s="27">
        <f>K9*L9</f>
        <v>0</v>
      </c>
      <c r="BA9" s="29">
        <f>AU9</f>
        <v>300000</v>
      </c>
      <c r="BB9" s="29">
        <f>BA9*AZ9</f>
        <v>0</v>
      </c>
      <c r="BC9" s="27">
        <f>N9*O9</f>
        <v>0</v>
      </c>
      <c r="BD9" s="29">
        <f>AU9</f>
        <v>300000</v>
      </c>
      <c r="BE9" s="29">
        <f>BD9*BC9</f>
        <v>0</v>
      </c>
      <c r="BF9" s="27">
        <f>Q9*R9</f>
        <v>0</v>
      </c>
      <c r="BG9" s="29">
        <f>AU9</f>
        <v>300000</v>
      </c>
      <c r="BH9" s="29">
        <f>BG9*BF9</f>
        <v>0</v>
      </c>
      <c r="BI9" s="27">
        <f>T9*U9</f>
        <v>0</v>
      </c>
      <c r="BJ9" s="29">
        <f>AU9</f>
        <v>300000</v>
      </c>
      <c r="BK9" s="29">
        <f>BJ9*BI9</f>
        <v>0</v>
      </c>
      <c r="BL9" s="27">
        <f>W9*X9</f>
        <v>0</v>
      </c>
      <c r="BM9" s="29">
        <f>AU9</f>
        <v>300000</v>
      </c>
      <c r="BN9" s="29">
        <f>BM9*BL9</f>
        <v>0</v>
      </c>
      <c r="BO9" s="27">
        <f>Z9*AA9</f>
        <v>0</v>
      </c>
      <c r="BP9" s="29">
        <f>AU9</f>
        <v>300000</v>
      </c>
      <c r="BQ9" s="29">
        <f>BP9*BO9</f>
        <v>0</v>
      </c>
      <c r="BR9" s="27">
        <f>AC9*AD9</f>
        <v>0</v>
      </c>
      <c r="BS9" s="29">
        <f>AU9</f>
        <v>300000</v>
      </c>
      <c r="BT9" s="29">
        <f>BS9*BR9</f>
        <v>0</v>
      </c>
      <c r="BU9" s="27">
        <f>AF9*AG9</f>
        <v>0</v>
      </c>
      <c r="BV9" s="29">
        <f>AU9</f>
        <v>300000</v>
      </c>
      <c r="BW9" s="29">
        <f>BV9*BU9</f>
        <v>0</v>
      </c>
      <c r="BX9" s="27">
        <f>AI9*AJ9</f>
        <v>0</v>
      </c>
      <c r="BY9" s="29">
        <f>AU9</f>
        <v>300000</v>
      </c>
      <c r="BZ9" s="29">
        <f>BY9*BX9</f>
        <v>0</v>
      </c>
      <c r="CA9" s="27">
        <f>AL9*AM9</f>
        <v>0</v>
      </c>
      <c r="CB9" s="29">
        <f>AU9</f>
        <v>300000</v>
      </c>
      <c r="CC9" s="29">
        <f>CB9*CA9</f>
        <v>0</v>
      </c>
      <c r="CD9" s="31">
        <f>AV9+AY9+BB9+BE9+BH9+BK9+BN9+BQ9+BT9+BW9+BZ9+CC9</f>
        <v>0</v>
      </c>
      <c r="CE9" s="86"/>
      <c r="CF9" s="71"/>
      <c r="CG9" s="71"/>
    </row>
    <row r="10" spans="1:92" s="32" customFormat="1" ht="20.25" customHeight="1" x14ac:dyDescent="0.25">
      <c r="A10" s="76">
        <v>2</v>
      </c>
      <c r="B10" s="99"/>
      <c r="C10" s="76"/>
      <c r="D10" s="76"/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76"/>
      <c r="Q10" s="76"/>
      <c r="R10" s="76"/>
      <c r="S10" s="76"/>
      <c r="T10" s="76"/>
      <c r="U10" s="76"/>
      <c r="V10" s="76"/>
      <c r="W10" s="76"/>
      <c r="X10" s="76"/>
      <c r="Y10" s="76"/>
      <c r="Z10" s="76"/>
      <c r="AA10" s="76"/>
      <c r="AB10" s="76"/>
      <c r="AC10" s="76"/>
      <c r="AD10" s="76"/>
      <c r="AE10" s="76"/>
      <c r="AF10" s="76"/>
      <c r="AG10" s="76"/>
      <c r="AH10" s="76"/>
      <c r="AI10" s="76"/>
      <c r="AJ10" s="76"/>
      <c r="AK10" s="76"/>
      <c r="AL10" s="76"/>
      <c r="AM10" s="76"/>
      <c r="AN10" s="52">
        <f t="shared" ref="AN10:AP57" si="5">D10+G10+J10+M10+P10+S10+V10+Y10+AB10+AE10+AH10+AK10</f>
        <v>0</v>
      </c>
      <c r="AO10" s="52">
        <f t="shared" si="4"/>
        <v>0</v>
      </c>
      <c r="AP10" s="52">
        <f>F10+I10+L10+O10+R10+U10+X10+AA10+AD10+AG10+AJ10+AM10</f>
        <v>0</v>
      </c>
      <c r="AQ10" s="52"/>
      <c r="AR10" s="52"/>
      <c r="AS10" s="30"/>
      <c r="AT10" s="52">
        <f t="shared" ref="AT10:AT57" si="6">E10*F10</f>
        <v>0</v>
      </c>
      <c r="AU10" s="52">
        <f>AU9</f>
        <v>300000</v>
      </c>
      <c r="AV10" s="52">
        <f>AU10*AT10</f>
        <v>0</v>
      </c>
      <c r="AW10" s="52">
        <f t="shared" ref="AW10:AW70" si="7">H10*I10</f>
        <v>0</v>
      </c>
      <c r="AX10" s="52">
        <f>AX9</f>
        <v>300000</v>
      </c>
      <c r="AY10" s="52">
        <f>AX10*AW10</f>
        <v>0</v>
      </c>
      <c r="AZ10" s="53">
        <f>K10*L10</f>
        <v>0</v>
      </c>
      <c r="BA10" s="52">
        <f>BA9</f>
        <v>300000</v>
      </c>
      <c r="BB10" s="52">
        <f>BA10*AZ10</f>
        <v>0</v>
      </c>
      <c r="BC10" s="53">
        <f>N10*O10</f>
        <v>0</v>
      </c>
      <c r="BD10" s="52">
        <f>BD9</f>
        <v>300000</v>
      </c>
      <c r="BE10" s="52">
        <f>BD10*BC10</f>
        <v>0</v>
      </c>
      <c r="BF10" s="53">
        <f>Q10*R10</f>
        <v>0</v>
      </c>
      <c r="BG10" s="52">
        <f>BG9</f>
        <v>300000</v>
      </c>
      <c r="BH10" s="52">
        <f>BG10*BF10</f>
        <v>0</v>
      </c>
      <c r="BI10" s="53">
        <f>T10*U10</f>
        <v>0</v>
      </c>
      <c r="BJ10" s="52">
        <f>BJ9</f>
        <v>300000</v>
      </c>
      <c r="BK10" s="52">
        <f>BJ10*BI10</f>
        <v>0</v>
      </c>
      <c r="BL10" s="53">
        <f>W10*X10</f>
        <v>0</v>
      </c>
      <c r="BM10" s="52">
        <f>BM9</f>
        <v>300000</v>
      </c>
      <c r="BN10" s="52">
        <f>BM10*BL10</f>
        <v>0</v>
      </c>
      <c r="BO10" s="53">
        <f>Z10*AA10</f>
        <v>0</v>
      </c>
      <c r="BP10" s="52">
        <f>BP9</f>
        <v>300000</v>
      </c>
      <c r="BQ10" s="52">
        <f>BP10*BO10</f>
        <v>0</v>
      </c>
      <c r="BR10" s="53">
        <f>AC10*AD10</f>
        <v>0</v>
      </c>
      <c r="BS10" s="52">
        <f>BS9</f>
        <v>300000</v>
      </c>
      <c r="BT10" s="52">
        <f>BS10*BR10</f>
        <v>0</v>
      </c>
      <c r="BU10" s="53">
        <f>AF10*AG10</f>
        <v>0</v>
      </c>
      <c r="BV10" s="52">
        <f>BV9</f>
        <v>300000</v>
      </c>
      <c r="BW10" s="52">
        <f>BV10*BU10</f>
        <v>0</v>
      </c>
      <c r="BX10" s="53">
        <f>AI10*AJ10</f>
        <v>0</v>
      </c>
      <c r="BY10" s="52">
        <f>BY9</f>
        <v>300000</v>
      </c>
      <c r="BZ10" s="52">
        <f>BY10*BX10</f>
        <v>0</v>
      </c>
      <c r="CA10" s="53">
        <f>AL10*AM10</f>
        <v>0</v>
      </c>
      <c r="CB10" s="52">
        <f>CB9</f>
        <v>300000</v>
      </c>
      <c r="CC10" s="52">
        <f>CB10*CA10</f>
        <v>0</v>
      </c>
      <c r="CD10" s="54">
        <f t="shared" ref="CD10:CD70" si="8">AV10+AY10+BB10+BE10+BH10+BK10+BN10+BQ10+BT10+BW10+BZ10+CC10</f>
        <v>0</v>
      </c>
      <c r="CE10" s="86"/>
      <c r="CF10" s="71"/>
      <c r="CG10" s="71"/>
    </row>
    <row r="11" spans="1:92" s="32" customFormat="1" ht="20.25" customHeight="1" x14ac:dyDescent="0.25">
      <c r="A11" s="76">
        <v>3</v>
      </c>
      <c r="B11" s="99"/>
      <c r="C11" s="76"/>
      <c r="D11" s="76"/>
      <c r="E11" s="75"/>
      <c r="F11" s="75"/>
      <c r="G11" s="75"/>
      <c r="H11" s="75"/>
      <c r="I11" s="75"/>
      <c r="J11" s="75"/>
      <c r="K11" s="75"/>
      <c r="L11" s="75"/>
      <c r="M11" s="75"/>
      <c r="N11" s="75"/>
      <c r="O11" s="75"/>
      <c r="P11" s="75"/>
      <c r="Q11" s="75"/>
      <c r="R11" s="75"/>
      <c r="S11" s="75"/>
      <c r="T11" s="75"/>
      <c r="U11" s="75"/>
      <c r="V11" s="75"/>
      <c r="W11" s="75"/>
      <c r="X11" s="75"/>
      <c r="Y11" s="75"/>
      <c r="Z11" s="75"/>
      <c r="AA11" s="75"/>
      <c r="AB11" s="75"/>
      <c r="AC11" s="75"/>
      <c r="AD11" s="75"/>
      <c r="AE11" s="75"/>
      <c r="AF11" s="75"/>
      <c r="AG11" s="75"/>
      <c r="AH11" s="75"/>
      <c r="AI11" s="75"/>
      <c r="AJ11" s="75"/>
      <c r="AK11" s="75"/>
      <c r="AL11" s="75"/>
      <c r="AM11" s="75"/>
      <c r="AN11" s="29">
        <f t="shared" si="5"/>
        <v>0</v>
      </c>
      <c r="AO11" s="29">
        <f t="shared" si="4"/>
        <v>0</v>
      </c>
      <c r="AP11" s="29">
        <f t="shared" si="4"/>
        <v>0</v>
      </c>
      <c r="AQ11" s="29"/>
      <c r="AR11" s="29"/>
      <c r="AS11" s="30"/>
      <c r="AT11" s="29">
        <f t="shared" si="6"/>
        <v>0</v>
      </c>
      <c r="AU11" s="29">
        <f t="shared" ref="AU11:AU57" si="9">AU10</f>
        <v>300000</v>
      </c>
      <c r="AV11" s="29">
        <f t="shared" ref="AV11:AV57" si="10">AU11*AT11</f>
        <v>0</v>
      </c>
      <c r="AW11" s="29">
        <f>H11*I11</f>
        <v>0</v>
      </c>
      <c r="AX11" s="29">
        <f t="shared" ref="AX11:AX57" si="11">AX10</f>
        <v>300000</v>
      </c>
      <c r="AY11" s="29">
        <f>AX11*AW11</f>
        <v>0</v>
      </c>
      <c r="AZ11" s="27">
        <f t="shared" ref="AZ11:AZ57" si="12">K11*L11</f>
        <v>0</v>
      </c>
      <c r="BA11" s="29">
        <f t="shared" ref="BA11:BA57" si="13">BA10</f>
        <v>300000</v>
      </c>
      <c r="BB11" s="29">
        <f>BA11*AZ11</f>
        <v>0</v>
      </c>
      <c r="BC11" s="27">
        <f t="shared" ref="BC11:BC57" si="14">N11*O11</f>
        <v>0</v>
      </c>
      <c r="BD11" s="29">
        <f t="shared" ref="BD11:BD57" si="15">BD10</f>
        <v>300000</v>
      </c>
      <c r="BE11" s="29">
        <f t="shared" ref="BE11:BE57" si="16">BD11*BC11</f>
        <v>0</v>
      </c>
      <c r="BF11" s="27">
        <f t="shared" ref="BF11:BF57" si="17">Q11*R11</f>
        <v>0</v>
      </c>
      <c r="BG11" s="29">
        <f t="shared" ref="BG11:BG57" si="18">BG10</f>
        <v>300000</v>
      </c>
      <c r="BH11" s="29">
        <f t="shared" ref="BH11:BH57" si="19">BG11*BF11</f>
        <v>0</v>
      </c>
      <c r="BI11" s="27">
        <f t="shared" ref="BI11:BI57" si="20">T11*U11</f>
        <v>0</v>
      </c>
      <c r="BJ11" s="29">
        <f t="shared" ref="BJ11:BJ57" si="21">BJ10</f>
        <v>300000</v>
      </c>
      <c r="BK11" s="29">
        <f t="shared" ref="BK11:BK57" si="22">BJ11*BI11</f>
        <v>0</v>
      </c>
      <c r="BL11" s="27">
        <f t="shared" ref="BL11:BL57" si="23">W11*X11</f>
        <v>0</v>
      </c>
      <c r="BM11" s="29">
        <f t="shared" ref="BM11:BM57" si="24">BM10</f>
        <v>300000</v>
      </c>
      <c r="BN11" s="29">
        <f t="shared" ref="BN11:BN57" si="25">BM11*BL11</f>
        <v>0</v>
      </c>
      <c r="BO11" s="27">
        <f t="shared" ref="BO11:BO57" si="26">Z11*AA11</f>
        <v>0</v>
      </c>
      <c r="BP11" s="29">
        <f t="shared" ref="BP11:BP57" si="27">BP10</f>
        <v>300000</v>
      </c>
      <c r="BQ11" s="29">
        <f t="shared" ref="BQ11:BQ57" si="28">BP11*BO11</f>
        <v>0</v>
      </c>
      <c r="BR11" s="27">
        <f t="shared" ref="BR11:BR57" si="29">AC11*AD11</f>
        <v>0</v>
      </c>
      <c r="BS11" s="29">
        <f t="shared" ref="BS11:BS57" si="30">BS10</f>
        <v>300000</v>
      </c>
      <c r="BT11" s="29">
        <f t="shared" ref="BT11:BT57" si="31">BS11*BR11</f>
        <v>0</v>
      </c>
      <c r="BU11" s="27">
        <f t="shared" ref="BU11:BU57" si="32">AF11*AG11</f>
        <v>0</v>
      </c>
      <c r="BV11" s="29">
        <f t="shared" ref="BV11:BV57" si="33">BV10</f>
        <v>300000</v>
      </c>
      <c r="BW11" s="29">
        <f t="shared" ref="BW11:BW57" si="34">BV11*BU11</f>
        <v>0</v>
      </c>
      <c r="BX11" s="27">
        <f t="shared" ref="BX11:BX57" si="35">AI11*AJ11</f>
        <v>0</v>
      </c>
      <c r="BY11" s="29">
        <f t="shared" ref="BY11:BY57" si="36">BY10</f>
        <v>300000</v>
      </c>
      <c r="BZ11" s="29">
        <f t="shared" ref="BZ11:BZ57" si="37">BY11*BX11</f>
        <v>0</v>
      </c>
      <c r="CA11" s="27">
        <f t="shared" ref="CA11:CA57" si="38">AL11*AM11</f>
        <v>0</v>
      </c>
      <c r="CB11" s="29">
        <f t="shared" ref="CB11:CB57" si="39">CB10</f>
        <v>300000</v>
      </c>
      <c r="CC11" s="29">
        <f t="shared" ref="CC11:CC57" si="40">CB11*CA11</f>
        <v>0</v>
      </c>
      <c r="CD11" s="31">
        <f t="shared" si="8"/>
        <v>0</v>
      </c>
      <c r="CE11" s="86"/>
      <c r="CF11" s="71"/>
      <c r="CG11" s="71"/>
    </row>
    <row r="12" spans="1:92" s="32" customFormat="1" ht="20.25" customHeight="1" x14ac:dyDescent="0.25">
      <c r="A12" s="76">
        <v>4</v>
      </c>
      <c r="B12" s="99"/>
      <c r="C12" s="76"/>
      <c r="D12" s="76"/>
      <c r="E12" s="75"/>
      <c r="F12" s="75"/>
      <c r="G12" s="75"/>
      <c r="H12" s="75"/>
      <c r="I12" s="75"/>
      <c r="J12" s="75"/>
      <c r="K12" s="75"/>
      <c r="L12" s="75"/>
      <c r="M12" s="75"/>
      <c r="N12" s="75"/>
      <c r="O12" s="75"/>
      <c r="P12" s="75"/>
      <c r="Q12" s="75"/>
      <c r="R12" s="75"/>
      <c r="S12" s="75"/>
      <c r="T12" s="75"/>
      <c r="U12" s="75"/>
      <c r="V12" s="75"/>
      <c r="W12" s="75"/>
      <c r="X12" s="75"/>
      <c r="Y12" s="75"/>
      <c r="Z12" s="75"/>
      <c r="AA12" s="75"/>
      <c r="AB12" s="75"/>
      <c r="AC12" s="75"/>
      <c r="AD12" s="75"/>
      <c r="AE12" s="75"/>
      <c r="AF12" s="75"/>
      <c r="AG12" s="75"/>
      <c r="AH12" s="75"/>
      <c r="AI12" s="75"/>
      <c r="AJ12" s="75"/>
      <c r="AK12" s="75"/>
      <c r="AL12" s="75"/>
      <c r="AM12" s="75"/>
      <c r="AN12" s="29">
        <f t="shared" si="5"/>
        <v>0</v>
      </c>
      <c r="AO12" s="29">
        <f t="shared" si="4"/>
        <v>0</v>
      </c>
      <c r="AP12" s="29">
        <f t="shared" si="4"/>
        <v>0</v>
      </c>
      <c r="AQ12" s="29"/>
      <c r="AR12" s="29"/>
      <c r="AS12" s="30"/>
      <c r="AT12" s="29">
        <f t="shared" si="6"/>
        <v>0</v>
      </c>
      <c r="AU12" s="29">
        <f t="shared" si="9"/>
        <v>300000</v>
      </c>
      <c r="AV12" s="29">
        <f t="shared" si="10"/>
        <v>0</v>
      </c>
      <c r="AW12" s="29">
        <f t="shared" ref="AW12:AW57" si="41">H12*I12</f>
        <v>0</v>
      </c>
      <c r="AX12" s="29">
        <f t="shared" si="11"/>
        <v>300000</v>
      </c>
      <c r="AY12" s="29">
        <f t="shared" ref="AY12:AY57" si="42">AX12*AW12</f>
        <v>0</v>
      </c>
      <c r="AZ12" s="27">
        <f t="shared" si="12"/>
        <v>0</v>
      </c>
      <c r="BA12" s="29">
        <f t="shared" si="13"/>
        <v>300000</v>
      </c>
      <c r="BB12" s="29">
        <f t="shared" ref="BB12:BB57" si="43">BA12*AZ12</f>
        <v>0</v>
      </c>
      <c r="BC12" s="27">
        <f t="shared" si="14"/>
        <v>0</v>
      </c>
      <c r="BD12" s="29">
        <f t="shared" si="15"/>
        <v>300000</v>
      </c>
      <c r="BE12" s="29">
        <f t="shared" si="16"/>
        <v>0</v>
      </c>
      <c r="BF12" s="27">
        <f t="shared" si="17"/>
        <v>0</v>
      </c>
      <c r="BG12" s="29">
        <f t="shared" si="18"/>
        <v>300000</v>
      </c>
      <c r="BH12" s="29">
        <f t="shared" si="19"/>
        <v>0</v>
      </c>
      <c r="BI12" s="27">
        <f t="shared" si="20"/>
        <v>0</v>
      </c>
      <c r="BJ12" s="29">
        <f t="shared" si="21"/>
        <v>300000</v>
      </c>
      <c r="BK12" s="29">
        <f t="shared" si="22"/>
        <v>0</v>
      </c>
      <c r="BL12" s="27">
        <f t="shared" si="23"/>
        <v>0</v>
      </c>
      <c r="BM12" s="29">
        <f t="shared" si="24"/>
        <v>300000</v>
      </c>
      <c r="BN12" s="29">
        <f t="shared" si="25"/>
        <v>0</v>
      </c>
      <c r="BO12" s="27">
        <f t="shared" si="26"/>
        <v>0</v>
      </c>
      <c r="BP12" s="29">
        <f t="shared" si="27"/>
        <v>300000</v>
      </c>
      <c r="BQ12" s="29">
        <f t="shared" si="28"/>
        <v>0</v>
      </c>
      <c r="BR12" s="27">
        <f t="shared" si="29"/>
        <v>0</v>
      </c>
      <c r="BS12" s="29">
        <f t="shared" si="30"/>
        <v>300000</v>
      </c>
      <c r="BT12" s="29">
        <f t="shared" si="31"/>
        <v>0</v>
      </c>
      <c r="BU12" s="27">
        <f t="shared" si="32"/>
        <v>0</v>
      </c>
      <c r="BV12" s="29">
        <f t="shared" si="33"/>
        <v>300000</v>
      </c>
      <c r="BW12" s="29">
        <f t="shared" si="34"/>
        <v>0</v>
      </c>
      <c r="BX12" s="27">
        <f t="shared" si="35"/>
        <v>0</v>
      </c>
      <c r="BY12" s="29">
        <f t="shared" si="36"/>
        <v>300000</v>
      </c>
      <c r="BZ12" s="29">
        <f t="shared" si="37"/>
        <v>0</v>
      </c>
      <c r="CA12" s="27">
        <f t="shared" si="38"/>
        <v>0</v>
      </c>
      <c r="CB12" s="29">
        <f t="shared" si="39"/>
        <v>300000</v>
      </c>
      <c r="CC12" s="29">
        <f t="shared" si="40"/>
        <v>0</v>
      </c>
      <c r="CD12" s="31">
        <f t="shared" si="8"/>
        <v>0</v>
      </c>
      <c r="CE12" s="86"/>
      <c r="CF12" s="71"/>
      <c r="CG12" s="71"/>
    </row>
    <row r="13" spans="1:92" s="32" customFormat="1" ht="20.25" customHeight="1" x14ac:dyDescent="0.25">
      <c r="A13" s="76">
        <v>5</v>
      </c>
      <c r="B13" s="99"/>
      <c r="C13" s="76"/>
      <c r="D13" s="76"/>
      <c r="E13" s="75"/>
      <c r="F13" s="75"/>
      <c r="G13" s="75"/>
      <c r="H13" s="75"/>
      <c r="I13" s="75"/>
      <c r="J13" s="75"/>
      <c r="K13" s="75"/>
      <c r="L13" s="75"/>
      <c r="M13" s="75"/>
      <c r="N13" s="75"/>
      <c r="O13" s="75"/>
      <c r="P13" s="75"/>
      <c r="Q13" s="75"/>
      <c r="R13" s="75"/>
      <c r="S13" s="75"/>
      <c r="T13" s="75"/>
      <c r="U13" s="75"/>
      <c r="V13" s="75"/>
      <c r="W13" s="75"/>
      <c r="X13" s="75"/>
      <c r="Y13" s="75"/>
      <c r="Z13" s="75"/>
      <c r="AA13" s="75"/>
      <c r="AB13" s="75"/>
      <c r="AC13" s="75"/>
      <c r="AD13" s="75"/>
      <c r="AE13" s="75"/>
      <c r="AF13" s="75"/>
      <c r="AG13" s="75"/>
      <c r="AH13" s="75"/>
      <c r="AI13" s="75"/>
      <c r="AJ13" s="75"/>
      <c r="AK13" s="75"/>
      <c r="AL13" s="75"/>
      <c r="AM13" s="75"/>
      <c r="AN13" s="29">
        <f t="shared" si="5"/>
        <v>0</v>
      </c>
      <c r="AO13" s="29">
        <f t="shared" si="4"/>
        <v>0</v>
      </c>
      <c r="AP13" s="29">
        <f t="shared" si="4"/>
        <v>0</v>
      </c>
      <c r="AQ13" s="29"/>
      <c r="AR13" s="29"/>
      <c r="AS13" s="30"/>
      <c r="AT13" s="29">
        <f t="shared" si="6"/>
        <v>0</v>
      </c>
      <c r="AU13" s="29">
        <f t="shared" si="9"/>
        <v>300000</v>
      </c>
      <c r="AV13" s="29">
        <f t="shared" si="10"/>
        <v>0</v>
      </c>
      <c r="AW13" s="29">
        <f t="shared" si="41"/>
        <v>0</v>
      </c>
      <c r="AX13" s="29">
        <f t="shared" si="11"/>
        <v>300000</v>
      </c>
      <c r="AY13" s="29">
        <f t="shared" si="42"/>
        <v>0</v>
      </c>
      <c r="AZ13" s="27">
        <f t="shared" si="12"/>
        <v>0</v>
      </c>
      <c r="BA13" s="29">
        <f t="shared" si="13"/>
        <v>300000</v>
      </c>
      <c r="BB13" s="29">
        <f t="shared" si="43"/>
        <v>0</v>
      </c>
      <c r="BC13" s="27">
        <f t="shared" si="14"/>
        <v>0</v>
      </c>
      <c r="BD13" s="29">
        <f t="shared" si="15"/>
        <v>300000</v>
      </c>
      <c r="BE13" s="29">
        <f t="shared" si="16"/>
        <v>0</v>
      </c>
      <c r="BF13" s="27">
        <f>Q13*R13</f>
        <v>0</v>
      </c>
      <c r="BG13" s="29">
        <f t="shared" si="18"/>
        <v>300000</v>
      </c>
      <c r="BH13" s="29">
        <f t="shared" si="19"/>
        <v>0</v>
      </c>
      <c r="BI13" s="27">
        <f t="shared" si="20"/>
        <v>0</v>
      </c>
      <c r="BJ13" s="29">
        <f t="shared" si="21"/>
        <v>300000</v>
      </c>
      <c r="BK13" s="29">
        <f t="shared" si="22"/>
        <v>0</v>
      </c>
      <c r="BL13" s="27">
        <f t="shared" si="23"/>
        <v>0</v>
      </c>
      <c r="BM13" s="29">
        <f t="shared" si="24"/>
        <v>300000</v>
      </c>
      <c r="BN13" s="29">
        <f t="shared" si="25"/>
        <v>0</v>
      </c>
      <c r="BO13" s="27">
        <f t="shared" si="26"/>
        <v>0</v>
      </c>
      <c r="BP13" s="29">
        <f t="shared" si="27"/>
        <v>300000</v>
      </c>
      <c r="BQ13" s="29">
        <f t="shared" si="28"/>
        <v>0</v>
      </c>
      <c r="BR13" s="27">
        <f t="shared" si="29"/>
        <v>0</v>
      </c>
      <c r="BS13" s="29">
        <f t="shared" si="30"/>
        <v>300000</v>
      </c>
      <c r="BT13" s="29">
        <f t="shared" si="31"/>
        <v>0</v>
      </c>
      <c r="BU13" s="27">
        <f t="shared" si="32"/>
        <v>0</v>
      </c>
      <c r="BV13" s="29">
        <f t="shared" si="33"/>
        <v>300000</v>
      </c>
      <c r="BW13" s="29">
        <f t="shared" si="34"/>
        <v>0</v>
      </c>
      <c r="BX13" s="27">
        <f t="shared" si="35"/>
        <v>0</v>
      </c>
      <c r="BY13" s="29">
        <f t="shared" si="36"/>
        <v>300000</v>
      </c>
      <c r="BZ13" s="29">
        <f t="shared" si="37"/>
        <v>0</v>
      </c>
      <c r="CA13" s="27">
        <f t="shared" si="38"/>
        <v>0</v>
      </c>
      <c r="CB13" s="29">
        <f t="shared" si="39"/>
        <v>300000</v>
      </c>
      <c r="CC13" s="29">
        <f t="shared" si="40"/>
        <v>0</v>
      </c>
      <c r="CD13" s="31">
        <f t="shared" si="8"/>
        <v>0</v>
      </c>
      <c r="CE13" s="86"/>
      <c r="CF13" s="71"/>
      <c r="CG13" s="71"/>
    </row>
    <row r="14" spans="1:92" s="32" customFormat="1" ht="20.25" customHeight="1" x14ac:dyDescent="0.25">
      <c r="A14" s="76">
        <v>6</v>
      </c>
      <c r="B14" s="99"/>
      <c r="C14" s="76"/>
      <c r="D14" s="76"/>
      <c r="E14" s="75"/>
      <c r="F14" s="75"/>
      <c r="G14" s="75"/>
      <c r="H14" s="75"/>
      <c r="I14" s="75"/>
      <c r="J14" s="75"/>
      <c r="K14" s="75"/>
      <c r="L14" s="75"/>
      <c r="M14" s="75"/>
      <c r="N14" s="75"/>
      <c r="O14" s="75"/>
      <c r="P14" s="75"/>
      <c r="Q14" s="75"/>
      <c r="R14" s="75"/>
      <c r="S14" s="75"/>
      <c r="T14" s="75"/>
      <c r="U14" s="75"/>
      <c r="V14" s="75"/>
      <c r="W14" s="75"/>
      <c r="X14" s="75"/>
      <c r="Y14" s="75"/>
      <c r="Z14" s="75"/>
      <c r="AA14" s="75"/>
      <c r="AB14" s="75"/>
      <c r="AC14" s="75"/>
      <c r="AD14" s="75"/>
      <c r="AE14" s="75"/>
      <c r="AF14" s="75"/>
      <c r="AG14" s="75"/>
      <c r="AH14" s="75"/>
      <c r="AI14" s="75"/>
      <c r="AJ14" s="75"/>
      <c r="AK14" s="75"/>
      <c r="AL14" s="75"/>
      <c r="AM14" s="75"/>
      <c r="AN14" s="29">
        <f t="shared" si="5"/>
        <v>0</v>
      </c>
      <c r="AO14" s="29">
        <f t="shared" si="4"/>
        <v>0</v>
      </c>
      <c r="AP14" s="29">
        <f t="shared" si="4"/>
        <v>0</v>
      </c>
      <c r="AQ14" s="29"/>
      <c r="AR14" s="29"/>
      <c r="AS14" s="30"/>
      <c r="AT14" s="29">
        <f t="shared" si="6"/>
        <v>0</v>
      </c>
      <c r="AU14" s="29">
        <f t="shared" si="9"/>
        <v>300000</v>
      </c>
      <c r="AV14" s="29">
        <f t="shared" si="10"/>
        <v>0</v>
      </c>
      <c r="AW14" s="29">
        <f t="shared" si="41"/>
        <v>0</v>
      </c>
      <c r="AX14" s="29">
        <f t="shared" si="11"/>
        <v>300000</v>
      </c>
      <c r="AY14" s="29">
        <f t="shared" si="42"/>
        <v>0</v>
      </c>
      <c r="AZ14" s="27">
        <f>K14*L14</f>
        <v>0</v>
      </c>
      <c r="BA14" s="29">
        <f t="shared" si="13"/>
        <v>300000</v>
      </c>
      <c r="BB14" s="29">
        <f t="shared" si="43"/>
        <v>0</v>
      </c>
      <c r="BC14" s="27">
        <f t="shared" si="14"/>
        <v>0</v>
      </c>
      <c r="BD14" s="29">
        <f t="shared" si="15"/>
        <v>300000</v>
      </c>
      <c r="BE14" s="29">
        <f t="shared" si="16"/>
        <v>0</v>
      </c>
      <c r="BF14" s="27">
        <f t="shared" si="17"/>
        <v>0</v>
      </c>
      <c r="BG14" s="29">
        <f t="shared" si="18"/>
        <v>300000</v>
      </c>
      <c r="BH14" s="29">
        <f t="shared" si="19"/>
        <v>0</v>
      </c>
      <c r="BI14" s="27">
        <f t="shared" si="20"/>
        <v>0</v>
      </c>
      <c r="BJ14" s="29">
        <f t="shared" si="21"/>
        <v>300000</v>
      </c>
      <c r="BK14" s="29">
        <f t="shared" si="22"/>
        <v>0</v>
      </c>
      <c r="BL14" s="27">
        <f t="shared" si="23"/>
        <v>0</v>
      </c>
      <c r="BM14" s="29">
        <f t="shared" si="24"/>
        <v>300000</v>
      </c>
      <c r="BN14" s="29">
        <f t="shared" si="25"/>
        <v>0</v>
      </c>
      <c r="BO14" s="27">
        <f t="shared" si="26"/>
        <v>0</v>
      </c>
      <c r="BP14" s="29">
        <f t="shared" si="27"/>
        <v>300000</v>
      </c>
      <c r="BQ14" s="29">
        <f t="shared" si="28"/>
        <v>0</v>
      </c>
      <c r="BR14" s="27">
        <f t="shared" si="29"/>
        <v>0</v>
      </c>
      <c r="BS14" s="29">
        <f t="shared" si="30"/>
        <v>300000</v>
      </c>
      <c r="BT14" s="29">
        <f t="shared" si="31"/>
        <v>0</v>
      </c>
      <c r="BU14" s="27">
        <f t="shared" si="32"/>
        <v>0</v>
      </c>
      <c r="BV14" s="29">
        <f t="shared" si="33"/>
        <v>300000</v>
      </c>
      <c r="BW14" s="29">
        <f t="shared" si="34"/>
        <v>0</v>
      </c>
      <c r="BX14" s="27">
        <f t="shared" si="35"/>
        <v>0</v>
      </c>
      <c r="BY14" s="29">
        <f t="shared" si="36"/>
        <v>300000</v>
      </c>
      <c r="BZ14" s="29">
        <f t="shared" si="37"/>
        <v>0</v>
      </c>
      <c r="CA14" s="27">
        <f t="shared" si="38"/>
        <v>0</v>
      </c>
      <c r="CB14" s="29">
        <f t="shared" si="39"/>
        <v>300000</v>
      </c>
      <c r="CC14" s="29">
        <f t="shared" si="40"/>
        <v>0</v>
      </c>
      <c r="CD14" s="31">
        <f t="shared" si="8"/>
        <v>0</v>
      </c>
      <c r="CE14" s="86"/>
      <c r="CF14" s="71"/>
      <c r="CG14" s="71"/>
    </row>
    <row r="15" spans="1:92" s="32" customFormat="1" ht="20.25" customHeight="1" x14ac:dyDescent="0.25">
      <c r="A15" s="76">
        <v>7</v>
      </c>
      <c r="B15" s="99"/>
      <c r="C15" s="76"/>
      <c r="D15" s="76"/>
      <c r="E15" s="75"/>
      <c r="F15" s="75"/>
      <c r="G15" s="75"/>
      <c r="H15" s="75"/>
      <c r="I15" s="75"/>
      <c r="J15" s="75"/>
      <c r="K15" s="75"/>
      <c r="L15" s="75"/>
      <c r="M15" s="75"/>
      <c r="N15" s="75"/>
      <c r="O15" s="75"/>
      <c r="P15" s="75"/>
      <c r="Q15" s="75"/>
      <c r="R15" s="75"/>
      <c r="S15" s="75"/>
      <c r="T15" s="75"/>
      <c r="U15" s="75"/>
      <c r="V15" s="75"/>
      <c r="W15" s="75"/>
      <c r="X15" s="75"/>
      <c r="Y15" s="75"/>
      <c r="Z15" s="75"/>
      <c r="AA15" s="75"/>
      <c r="AB15" s="75"/>
      <c r="AC15" s="75"/>
      <c r="AD15" s="75"/>
      <c r="AE15" s="75"/>
      <c r="AF15" s="75"/>
      <c r="AG15" s="75"/>
      <c r="AH15" s="75"/>
      <c r="AI15" s="75"/>
      <c r="AJ15" s="75"/>
      <c r="AK15" s="75"/>
      <c r="AL15" s="75"/>
      <c r="AM15" s="75"/>
      <c r="AN15" s="29">
        <f t="shared" si="5"/>
        <v>0</v>
      </c>
      <c r="AO15" s="29">
        <f t="shared" si="4"/>
        <v>0</v>
      </c>
      <c r="AP15" s="29">
        <f t="shared" si="4"/>
        <v>0</v>
      </c>
      <c r="AQ15" s="29"/>
      <c r="AR15" s="29"/>
      <c r="AS15" s="30"/>
      <c r="AT15" s="29">
        <f t="shared" si="6"/>
        <v>0</v>
      </c>
      <c r="AU15" s="29">
        <f t="shared" si="9"/>
        <v>300000</v>
      </c>
      <c r="AV15" s="29">
        <f t="shared" si="10"/>
        <v>0</v>
      </c>
      <c r="AW15" s="29">
        <f t="shared" si="41"/>
        <v>0</v>
      </c>
      <c r="AX15" s="29">
        <f t="shared" si="11"/>
        <v>300000</v>
      </c>
      <c r="AY15" s="29">
        <f t="shared" si="42"/>
        <v>0</v>
      </c>
      <c r="AZ15" s="27">
        <f t="shared" si="12"/>
        <v>0</v>
      </c>
      <c r="BA15" s="29">
        <f t="shared" si="13"/>
        <v>300000</v>
      </c>
      <c r="BB15" s="29">
        <f t="shared" si="43"/>
        <v>0</v>
      </c>
      <c r="BC15" s="27">
        <f t="shared" si="14"/>
        <v>0</v>
      </c>
      <c r="BD15" s="29">
        <f t="shared" si="15"/>
        <v>300000</v>
      </c>
      <c r="BE15" s="29">
        <f t="shared" si="16"/>
        <v>0</v>
      </c>
      <c r="BF15" s="27">
        <f t="shared" si="17"/>
        <v>0</v>
      </c>
      <c r="BG15" s="29">
        <f t="shared" si="18"/>
        <v>300000</v>
      </c>
      <c r="BH15" s="29">
        <f t="shared" si="19"/>
        <v>0</v>
      </c>
      <c r="BI15" s="27">
        <f t="shared" si="20"/>
        <v>0</v>
      </c>
      <c r="BJ15" s="29">
        <f t="shared" si="21"/>
        <v>300000</v>
      </c>
      <c r="BK15" s="29">
        <f t="shared" si="22"/>
        <v>0</v>
      </c>
      <c r="BL15" s="27">
        <f t="shared" si="23"/>
        <v>0</v>
      </c>
      <c r="BM15" s="29">
        <f t="shared" si="24"/>
        <v>300000</v>
      </c>
      <c r="BN15" s="29">
        <f t="shared" si="25"/>
        <v>0</v>
      </c>
      <c r="BO15" s="27">
        <f t="shared" si="26"/>
        <v>0</v>
      </c>
      <c r="BP15" s="29">
        <f t="shared" si="27"/>
        <v>300000</v>
      </c>
      <c r="BQ15" s="29">
        <f t="shared" si="28"/>
        <v>0</v>
      </c>
      <c r="BR15" s="27">
        <f t="shared" si="29"/>
        <v>0</v>
      </c>
      <c r="BS15" s="29">
        <f t="shared" si="30"/>
        <v>300000</v>
      </c>
      <c r="BT15" s="29">
        <f t="shared" si="31"/>
        <v>0</v>
      </c>
      <c r="BU15" s="27">
        <f t="shared" si="32"/>
        <v>0</v>
      </c>
      <c r="BV15" s="29">
        <f t="shared" si="33"/>
        <v>300000</v>
      </c>
      <c r="BW15" s="29">
        <f t="shared" si="34"/>
        <v>0</v>
      </c>
      <c r="BX15" s="27">
        <f t="shared" si="35"/>
        <v>0</v>
      </c>
      <c r="BY15" s="29">
        <f t="shared" si="36"/>
        <v>300000</v>
      </c>
      <c r="BZ15" s="29">
        <f t="shared" si="37"/>
        <v>0</v>
      </c>
      <c r="CA15" s="27">
        <f t="shared" si="38"/>
        <v>0</v>
      </c>
      <c r="CB15" s="29">
        <f t="shared" si="39"/>
        <v>300000</v>
      </c>
      <c r="CC15" s="29">
        <f t="shared" si="40"/>
        <v>0</v>
      </c>
      <c r="CD15" s="31">
        <f t="shared" si="8"/>
        <v>0</v>
      </c>
      <c r="CE15" s="86"/>
      <c r="CF15" s="71"/>
      <c r="CG15" s="71"/>
    </row>
    <row r="16" spans="1:92" s="32" customFormat="1" ht="20.25" customHeight="1" x14ac:dyDescent="0.25">
      <c r="A16" s="76">
        <v>8</v>
      </c>
      <c r="B16" s="99"/>
      <c r="C16" s="76"/>
      <c r="D16" s="76"/>
      <c r="E16" s="75"/>
      <c r="F16" s="75"/>
      <c r="G16" s="75"/>
      <c r="H16" s="75"/>
      <c r="I16" s="75"/>
      <c r="J16" s="75"/>
      <c r="K16" s="75"/>
      <c r="L16" s="75"/>
      <c r="M16" s="75"/>
      <c r="N16" s="75"/>
      <c r="O16" s="75"/>
      <c r="P16" s="75"/>
      <c r="Q16" s="75"/>
      <c r="R16" s="75"/>
      <c r="S16" s="75"/>
      <c r="T16" s="75"/>
      <c r="U16" s="75"/>
      <c r="V16" s="75"/>
      <c r="W16" s="75"/>
      <c r="X16" s="75"/>
      <c r="Y16" s="75"/>
      <c r="Z16" s="75"/>
      <c r="AA16" s="75"/>
      <c r="AB16" s="75"/>
      <c r="AC16" s="75"/>
      <c r="AD16" s="75"/>
      <c r="AE16" s="75"/>
      <c r="AF16" s="75"/>
      <c r="AG16" s="75"/>
      <c r="AH16" s="75"/>
      <c r="AI16" s="75"/>
      <c r="AJ16" s="75"/>
      <c r="AK16" s="75"/>
      <c r="AL16" s="75"/>
      <c r="AM16" s="75"/>
      <c r="AN16" s="29">
        <f t="shared" si="5"/>
        <v>0</v>
      </c>
      <c r="AO16" s="29">
        <f t="shared" si="4"/>
        <v>0</v>
      </c>
      <c r="AP16" s="29">
        <f t="shared" si="4"/>
        <v>0</v>
      </c>
      <c r="AQ16" s="29"/>
      <c r="AR16" s="29"/>
      <c r="AS16" s="30"/>
      <c r="AT16" s="29">
        <f t="shared" si="6"/>
        <v>0</v>
      </c>
      <c r="AU16" s="29">
        <f t="shared" si="9"/>
        <v>300000</v>
      </c>
      <c r="AV16" s="29">
        <f t="shared" si="10"/>
        <v>0</v>
      </c>
      <c r="AW16" s="29">
        <f t="shared" si="41"/>
        <v>0</v>
      </c>
      <c r="AX16" s="29">
        <f t="shared" si="11"/>
        <v>300000</v>
      </c>
      <c r="AY16" s="29">
        <f t="shared" si="42"/>
        <v>0</v>
      </c>
      <c r="AZ16" s="27">
        <f t="shared" si="12"/>
        <v>0</v>
      </c>
      <c r="BA16" s="29">
        <f t="shared" si="13"/>
        <v>300000</v>
      </c>
      <c r="BB16" s="29">
        <f t="shared" si="43"/>
        <v>0</v>
      </c>
      <c r="BC16" s="27">
        <f t="shared" si="14"/>
        <v>0</v>
      </c>
      <c r="BD16" s="29">
        <f t="shared" si="15"/>
        <v>300000</v>
      </c>
      <c r="BE16" s="29">
        <f t="shared" si="16"/>
        <v>0</v>
      </c>
      <c r="BF16" s="27">
        <f t="shared" si="17"/>
        <v>0</v>
      </c>
      <c r="BG16" s="29">
        <f t="shared" si="18"/>
        <v>300000</v>
      </c>
      <c r="BH16" s="29">
        <f t="shared" si="19"/>
        <v>0</v>
      </c>
      <c r="BI16" s="27">
        <f t="shared" si="20"/>
        <v>0</v>
      </c>
      <c r="BJ16" s="29">
        <f t="shared" si="21"/>
        <v>300000</v>
      </c>
      <c r="BK16" s="29">
        <f t="shared" si="22"/>
        <v>0</v>
      </c>
      <c r="BL16" s="27">
        <f t="shared" si="23"/>
        <v>0</v>
      </c>
      <c r="BM16" s="29">
        <f t="shared" si="24"/>
        <v>300000</v>
      </c>
      <c r="BN16" s="29">
        <f t="shared" si="25"/>
        <v>0</v>
      </c>
      <c r="BO16" s="27">
        <f t="shared" si="26"/>
        <v>0</v>
      </c>
      <c r="BP16" s="29">
        <f t="shared" si="27"/>
        <v>300000</v>
      </c>
      <c r="BQ16" s="29">
        <f t="shared" si="28"/>
        <v>0</v>
      </c>
      <c r="BR16" s="27">
        <f t="shared" si="29"/>
        <v>0</v>
      </c>
      <c r="BS16" s="29">
        <f t="shared" si="30"/>
        <v>300000</v>
      </c>
      <c r="BT16" s="29">
        <f t="shared" si="31"/>
        <v>0</v>
      </c>
      <c r="BU16" s="27">
        <f t="shared" si="32"/>
        <v>0</v>
      </c>
      <c r="BV16" s="29">
        <f t="shared" si="33"/>
        <v>300000</v>
      </c>
      <c r="BW16" s="29">
        <f t="shared" si="34"/>
        <v>0</v>
      </c>
      <c r="BX16" s="27">
        <f t="shared" si="35"/>
        <v>0</v>
      </c>
      <c r="BY16" s="29">
        <f t="shared" si="36"/>
        <v>300000</v>
      </c>
      <c r="BZ16" s="29">
        <f t="shared" si="37"/>
        <v>0</v>
      </c>
      <c r="CA16" s="27">
        <f t="shared" si="38"/>
        <v>0</v>
      </c>
      <c r="CB16" s="29">
        <f t="shared" si="39"/>
        <v>300000</v>
      </c>
      <c r="CC16" s="29">
        <f t="shared" si="40"/>
        <v>0</v>
      </c>
      <c r="CD16" s="31">
        <f t="shared" si="8"/>
        <v>0</v>
      </c>
      <c r="CE16" s="86"/>
      <c r="CF16" s="71"/>
      <c r="CG16" s="71"/>
    </row>
    <row r="17" spans="1:85" s="32" customFormat="1" ht="20.25" hidden="1" customHeight="1" x14ac:dyDescent="0.25">
      <c r="A17" s="76">
        <v>9</v>
      </c>
      <c r="B17" s="99"/>
      <c r="C17" s="76"/>
      <c r="D17" s="76"/>
      <c r="E17" s="76"/>
      <c r="F17" s="76"/>
      <c r="G17" s="76"/>
      <c r="H17" s="76"/>
      <c r="I17" s="76"/>
      <c r="J17" s="76"/>
      <c r="K17" s="76"/>
      <c r="L17" s="76"/>
      <c r="M17" s="76"/>
      <c r="N17" s="76"/>
      <c r="O17" s="76"/>
      <c r="P17" s="76"/>
      <c r="Q17" s="76"/>
      <c r="R17" s="76"/>
      <c r="S17" s="76"/>
      <c r="T17" s="76"/>
      <c r="U17" s="76"/>
      <c r="V17" s="76"/>
      <c r="W17" s="76"/>
      <c r="X17" s="76"/>
      <c r="Y17" s="76"/>
      <c r="Z17" s="76"/>
      <c r="AA17" s="76"/>
      <c r="AB17" s="76"/>
      <c r="AC17" s="76"/>
      <c r="AD17" s="76"/>
      <c r="AE17" s="76"/>
      <c r="AF17" s="76"/>
      <c r="AG17" s="76"/>
      <c r="AH17" s="76"/>
      <c r="AI17" s="76"/>
      <c r="AJ17" s="76"/>
      <c r="AK17" s="76"/>
      <c r="AL17" s="76"/>
      <c r="AM17" s="76"/>
      <c r="AN17" s="29">
        <f t="shared" si="5"/>
        <v>0</v>
      </c>
      <c r="AO17" s="29">
        <f t="shared" si="4"/>
        <v>0</v>
      </c>
      <c r="AP17" s="29">
        <f t="shared" si="4"/>
        <v>0</v>
      </c>
      <c r="AQ17" s="29"/>
      <c r="AR17" s="29"/>
      <c r="AS17" s="30"/>
      <c r="AT17" s="75">
        <f t="shared" si="6"/>
        <v>0</v>
      </c>
      <c r="AU17" s="75">
        <f t="shared" si="9"/>
        <v>300000</v>
      </c>
      <c r="AV17" s="75">
        <f t="shared" si="10"/>
        <v>0</v>
      </c>
      <c r="AW17" s="75">
        <f t="shared" si="41"/>
        <v>0</v>
      </c>
      <c r="AX17" s="75">
        <f t="shared" si="11"/>
        <v>300000</v>
      </c>
      <c r="AY17" s="75">
        <f t="shared" si="42"/>
        <v>0</v>
      </c>
      <c r="AZ17" s="76">
        <f t="shared" si="12"/>
        <v>0</v>
      </c>
      <c r="BA17" s="75">
        <f t="shared" si="13"/>
        <v>300000</v>
      </c>
      <c r="BB17" s="75">
        <f t="shared" si="43"/>
        <v>0</v>
      </c>
      <c r="BC17" s="76">
        <f t="shared" si="14"/>
        <v>0</v>
      </c>
      <c r="BD17" s="75">
        <f t="shared" si="15"/>
        <v>300000</v>
      </c>
      <c r="BE17" s="75">
        <f t="shared" si="16"/>
        <v>0</v>
      </c>
      <c r="BF17" s="76">
        <f t="shared" si="17"/>
        <v>0</v>
      </c>
      <c r="BG17" s="75">
        <f t="shared" si="18"/>
        <v>300000</v>
      </c>
      <c r="BH17" s="75">
        <f t="shared" si="19"/>
        <v>0</v>
      </c>
      <c r="BI17" s="76">
        <f t="shared" si="20"/>
        <v>0</v>
      </c>
      <c r="BJ17" s="75">
        <f t="shared" si="21"/>
        <v>300000</v>
      </c>
      <c r="BK17" s="75">
        <f t="shared" si="22"/>
        <v>0</v>
      </c>
      <c r="BL17" s="76">
        <f t="shared" si="23"/>
        <v>0</v>
      </c>
      <c r="BM17" s="75">
        <f t="shared" si="24"/>
        <v>300000</v>
      </c>
      <c r="BN17" s="75">
        <f t="shared" si="25"/>
        <v>0</v>
      </c>
      <c r="BO17" s="76">
        <f t="shared" si="26"/>
        <v>0</v>
      </c>
      <c r="BP17" s="75">
        <f t="shared" si="27"/>
        <v>300000</v>
      </c>
      <c r="BQ17" s="75">
        <f t="shared" si="28"/>
        <v>0</v>
      </c>
      <c r="BR17" s="76">
        <f t="shared" si="29"/>
        <v>0</v>
      </c>
      <c r="BS17" s="75">
        <f t="shared" si="30"/>
        <v>300000</v>
      </c>
      <c r="BT17" s="75">
        <f t="shared" si="31"/>
        <v>0</v>
      </c>
      <c r="BU17" s="76">
        <f t="shared" si="32"/>
        <v>0</v>
      </c>
      <c r="BV17" s="75">
        <f t="shared" si="33"/>
        <v>300000</v>
      </c>
      <c r="BW17" s="75">
        <f t="shared" si="34"/>
        <v>0</v>
      </c>
      <c r="BX17" s="76">
        <f t="shared" si="35"/>
        <v>0</v>
      </c>
      <c r="BY17" s="75">
        <f t="shared" si="36"/>
        <v>300000</v>
      </c>
      <c r="BZ17" s="75">
        <f t="shared" si="37"/>
        <v>0</v>
      </c>
      <c r="CA17" s="76">
        <f t="shared" si="38"/>
        <v>0</v>
      </c>
      <c r="CB17" s="75">
        <f t="shared" si="39"/>
        <v>300000</v>
      </c>
      <c r="CC17" s="75">
        <f t="shared" si="40"/>
        <v>0</v>
      </c>
      <c r="CD17" s="77">
        <f t="shared" si="8"/>
        <v>0</v>
      </c>
      <c r="CE17" s="86"/>
      <c r="CF17" s="71"/>
      <c r="CG17" s="71"/>
    </row>
    <row r="18" spans="1:85" s="32" customFormat="1" ht="20.25" hidden="1" customHeight="1" x14ac:dyDescent="0.25">
      <c r="A18" s="76">
        <v>10</v>
      </c>
      <c r="B18" s="99"/>
      <c r="C18" s="76"/>
      <c r="D18" s="76"/>
      <c r="E18" s="75"/>
      <c r="F18" s="75"/>
      <c r="G18" s="75"/>
      <c r="H18" s="75"/>
      <c r="I18" s="75"/>
      <c r="J18" s="75"/>
      <c r="K18" s="75"/>
      <c r="L18" s="75"/>
      <c r="M18" s="75"/>
      <c r="N18" s="75"/>
      <c r="O18" s="75"/>
      <c r="P18" s="75"/>
      <c r="Q18" s="75"/>
      <c r="R18" s="75"/>
      <c r="S18" s="75"/>
      <c r="T18" s="75"/>
      <c r="U18" s="75"/>
      <c r="V18" s="75"/>
      <c r="W18" s="75"/>
      <c r="X18" s="75"/>
      <c r="Y18" s="75"/>
      <c r="Z18" s="75"/>
      <c r="AA18" s="75"/>
      <c r="AB18" s="75"/>
      <c r="AC18" s="75"/>
      <c r="AD18" s="75"/>
      <c r="AE18" s="75"/>
      <c r="AF18" s="75"/>
      <c r="AG18" s="75"/>
      <c r="AH18" s="75"/>
      <c r="AI18" s="75"/>
      <c r="AJ18" s="75"/>
      <c r="AK18" s="75"/>
      <c r="AL18" s="75"/>
      <c r="AM18" s="75"/>
      <c r="AN18" s="29">
        <f t="shared" si="5"/>
        <v>0</v>
      </c>
      <c r="AO18" s="29">
        <f t="shared" si="4"/>
        <v>0</v>
      </c>
      <c r="AP18" s="29">
        <f t="shared" si="4"/>
        <v>0</v>
      </c>
      <c r="AQ18" s="29"/>
      <c r="AR18" s="29"/>
      <c r="AS18" s="30"/>
      <c r="AT18" s="75">
        <f t="shared" si="6"/>
        <v>0</v>
      </c>
      <c r="AU18" s="75">
        <f t="shared" si="9"/>
        <v>300000</v>
      </c>
      <c r="AV18" s="75">
        <f t="shared" si="10"/>
        <v>0</v>
      </c>
      <c r="AW18" s="75">
        <f t="shared" si="41"/>
        <v>0</v>
      </c>
      <c r="AX18" s="75">
        <f t="shared" si="11"/>
        <v>300000</v>
      </c>
      <c r="AY18" s="75">
        <f t="shared" si="42"/>
        <v>0</v>
      </c>
      <c r="AZ18" s="76">
        <f t="shared" si="12"/>
        <v>0</v>
      </c>
      <c r="BA18" s="75">
        <f t="shared" si="13"/>
        <v>300000</v>
      </c>
      <c r="BB18" s="75">
        <f t="shared" si="43"/>
        <v>0</v>
      </c>
      <c r="BC18" s="76">
        <f t="shared" si="14"/>
        <v>0</v>
      </c>
      <c r="BD18" s="75">
        <f t="shared" si="15"/>
        <v>300000</v>
      </c>
      <c r="BE18" s="75">
        <f t="shared" si="16"/>
        <v>0</v>
      </c>
      <c r="BF18" s="76">
        <f t="shared" si="17"/>
        <v>0</v>
      </c>
      <c r="BG18" s="75">
        <f t="shared" si="18"/>
        <v>300000</v>
      </c>
      <c r="BH18" s="75">
        <f t="shared" si="19"/>
        <v>0</v>
      </c>
      <c r="BI18" s="76">
        <f t="shared" si="20"/>
        <v>0</v>
      </c>
      <c r="BJ18" s="75">
        <f t="shared" si="21"/>
        <v>300000</v>
      </c>
      <c r="BK18" s="75">
        <f t="shared" si="22"/>
        <v>0</v>
      </c>
      <c r="BL18" s="76">
        <f t="shared" si="23"/>
        <v>0</v>
      </c>
      <c r="BM18" s="75">
        <f t="shared" si="24"/>
        <v>300000</v>
      </c>
      <c r="BN18" s="75">
        <f t="shared" si="25"/>
        <v>0</v>
      </c>
      <c r="BO18" s="76">
        <f t="shared" si="26"/>
        <v>0</v>
      </c>
      <c r="BP18" s="75">
        <f t="shared" si="27"/>
        <v>300000</v>
      </c>
      <c r="BQ18" s="75">
        <f t="shared" si="28"/>
        <v>0</v>
      </c>
      <c r="BR18" s="76">
        <f t="shared" si="29"/>
        <v>0</v>
      </c>
      <c r="BS18" s="75">
        <f t="shared" si="30"/>
        <v>300000</v>
      </c>
      <c r="BT18" s="75">
        <f t="shared" si="31"/>
        <v>0</v>
      </c>
      <c r="BU18" s="76">
        <f t="shared" si="32"/>
        <v>0</v>
      </c>
      <c r="BV18" s="75">
        <f t="shared" si="33"/>
        <v>300000</v>
      </c>
      <c r="BW18" s="75">
        <f t="shared" si="34"/>
        <v>0</v>
      </c>
      <c r="BX18" s="76">
        <f t="shared" si="35"/>
        <v>0</v>
      </c>
      <c r="BY18" s="75">
        <f t="shared" si="36"/>
        <v>300000</v>
      </c>
      <c r="BZ18" s="75">
        <f t="shared" si="37"/>
        <v>0</v>
      </c>
      <c r="CA18" s="76">
        <f t="shared" si="38"/>
        <v>0</v>
      </c>
      <c r="CB18" s="75">
        <f t="shared" si="39"/>
        <v>300000</v>
      </c>
      <c r="CC18" s="75">
        <f t="shared" si="40"/>
        <v>0</v>
      </c>
      <c r="CD18" s="77">
        <f t="shared" si="8"/>
        <v>0</v>
      </c>
      <c r="CE18" s="86"/>
      <c r="CF18" s="71"/>
      <c r="CG18" s="71"/>
    </row>
    <row r="19" spans="1:85" s="32" customFormat="1" ht="20.25" hidden="1" customHeight="1" x14ac:dyDescent="0.25">
      <c r="A19" s="76">
        <v>11</v>
      </c>
      <c r="B19" s="99"/>
      <c r="C19" s="76"/>
      <c r="D19" s="76"/>
      <c r="E19" s="75"/>
      <c r="F19" s="75"/>
      <c r="G19" s="75"/>
      <c r="H19" s="75"/>
      <c r="I19" s="75"/>
      <c r="J19" s="75"/>
      <c r="K19" s="75"/>
      <c r="L19" s="75"/>
      <c r="M19" s="75"/>
      <c r="N19" s="75"/>
      <c r="O19" s="75"/>
      <c r="P19" s="75"/>
      <c r="Q19" s="75"/>
      <c r="R19" s="75"/>
      <c r="S19" s="75"/>
      <c r="T19" s="75"/>
      <c r="U19" s="75"/>
      <c r="V19" s="75"/>
      <c r="W19" s="75"/>
      <c r="X19" s="75"/>
      <c r="Y19" s="75"/>
      <c r="Z19" s="75"/>
      <c r="AA19" s="75"/>
      <c r="AB19" s="75"/>
      <c r="AC19" s="75"/>
      <c r="AD19" s="75"/>
      <c r="AE19" s="75"/>
      <c r="AF19" s="75"/>
      <c r="AG19" s="75"/>
      <c r="AH19" s="75"/>
      <c r="AI19" s="75"/>
      <c r="AJ19" s="75"/>
      <c r="AK19" s="75"/>
      <c r="AL19" s="75"/>
      <c r="AM19" s="75"/>
      <c r="AN19" s="29">
        <f t="shared" si="5"/>
        <v>0</v>
      </c>
      <c r="AO19" s="29">
        <f t="shared" si="4"/>
        <v>0</v>
      </c>
      <c r="AP19" s="29">
        <f t="shared" si="4"/>
        <v>0</v>
      </c>
      <c r="AQ19" s="29"/>
      <c r="AR19" s="29"/>
      <c r="AS19" s="30"/>
      <c r="AT19" s="75">
        <f>E19*F19</f>
        <v>0</v>
      </c>
      <c r="AU19" s="75">
        <f t="shared" si="9"/>
        <v>300000</v>
      </c>
      <c r="AV19" s="75">
        <f t="shared" si="10"/>
        <v>0</v>
      </c>
      <c r="AW19" s="75">
        <f>H19*I19</f>
        <v>0</v>
      </c>
      <c r="AX19" s="75">
        <f t="shared" si="11"/>
        <v>300000</v>
      </c>
      <c r="AY19" s="75">
        <f t="shared" si="42"/>
        <v>0</v>
      </c>
      <c r="AZ19" s="76">
        <f>K19*L19</f>
        <v>0</v>
      </c>
      <c r="BA19" s="75">
        <f t="shared" si="13"/>
        <v>300000</v>
      </c>
      <c r="BB19" s="75">
        <f t="shared" si="43"/>
        <v>0</v>
      </c>
      <c r="BC19" s="76">
        <f>N19*O19</f>
        <v>0</v>
      </c>
      <c r="BD19" s="75">
        <f t="shared" si="15"/>
        <v>300000</v>
      </c>
      <c r="BE19" s="75">
        <f t="shared" si="16"/>
        <v>0</v>
      </c>
      <c r="BF19" s="76">
        <f>Q19*R19</f>
        <v>0</v>
      </c>
      <c r="BG19" s="75">
        <f t="shared" si="18"/>
        <v>300000</v>
      </c>
      <c r="BH19" s="75">
        <f t="shared" si="19"/>
        <v>0</v>
      </c>
      <c r="BI19" s="76">
        <f>T19*U19</f>
        <v>0</v>
      </c>
      <c r="BJ19" s="75">
        <f t="shared" si="21"/>
        <v>300000</v>
      </c>
      <c r="BK19" s="75">
        <f t="shared" si="22"/>
        <v>0</v>
      </c>
      <c r="BL19" s="76">
        <f>W19*X19</f>
        <v>0</v>
      </c>
      <c r="BM19" s="75">
        <f t="shared" si="24"/>
        <v>300000</v>
      </c>
      <c r="BN19" s="75">
        <f t="shared" si="25"/>
        <v>0</v>
      </c>
      <c r="BO19" s="76">
        <f>Z19*AA19</f>
        <v>0</v>
      </c>
      <c r="BP19" s="75">
        <f t="shared" si="27"/>
        <v>300000</v>
      </c>
      <c r="BQ19" s="75">
        <f t="shared" si="28"/>
        <v>0</v>
      </c>
      <c r="BR19" s="76">
        <f>AC19*AD19</f>
        <v>0</v>
      </c>
      <c r="BS19" s="75">
        <f t="shared" si="30"/>
        <v>300000</v>
      </c>
      <c r="BT19" s="75">
        <f t="shared" si="31"/>
        <v>0</v>
      </c>
      <c r="BU19" s="76">
        <f>AF19*AG19</f>
        <v>0</v>
      </c>
      <c r="BV19" s="75">
        <f t="shared" si="33"/>
        <v>300000</v>
      </c>
      <c r="BW19" s="75">
        <f t="shared" si="34"/>
        <v>0</v>
      </c>
      <c r="BX19" s="76">
        <f>AI19*AJ19</f>
        <v>0</v>
      </c>
      <c r="BY19" s="75">
        <f t="shared" si="36"/>
        <v>300000</v>
      </c>
      <c r="BZ19" s="75">
        <f t="shared" si="37"/>
        <v>0</v>
      </c>
      <c r="CA19" s="76">
        <f>AL19*AM19</f>
        <v>0</v>
      </c>
      <c r="CB19" s="75">
        <f t="shared" si="39"/>
        <v>300000</v>
      </c>
      <c r="CC19" s="75">
        <f t="shared" si="40"/>
        <v>0</v>
      </c>
      <c r="CD19" s="77">
        <f t="shared" si="8"/>
        <v>0</v>
      </c>
      <c r="CE19" s="86"/>
      <c r="CF19" s="71"/>
      <c r="CG19" s="71"/>
    </row>
    <row r="20" spans="1:85" s="32" customFormat="1" ht="20.25" hidden="1" customHeight="1" x14ac:dyDescent="0.25">
      <c r="A20" s="76">
        <v>12</v>
      </c>
      <c r="B20" s="99"/>
      <c r="C20" s="76"/>
      <c r="D20" s="76"/>
      <c r="E20" s="76"/>
      <c r="F20" s="76"/>
      <c r="G20" s="76"/>
      <c r="H20" s="76"/>
      <c r="I20" s="76"/>
      <c r="J20" s="76"/>
      <c r="K20" s="76"/>
      <c r="L20" s="76"/>
      <c r="M20" s="76"/>
      <c r="N20" s="76"/>
      <c r="O20" s="76"/>
      <c r="P20" s="76"/>
      <c r="Q20" s="76"/>
      <c r="R20" s="76"/>
      <c r="S20" s="76"/>
      <c r="T20" s="76"/>
      <c r="U20" s="76"/>
      <c r="V20" s="76"/>
      <c r="W20" s="76"/>
      <c r="X20" s="76"/>
      <c r="Y20" s="76"/>
      <c r="Z20" s="76"/>
      <c r="AA20" s="76"/>
      <c r="AB20" s="76"/>
      <c r="AC20" s="76"/>
      <c r="AD20" s="76"/>
      <c r="AE20" s="76"/>
      <c r="AF20" s="76"/>
      <c r="AG20" s="76"/>
      <c r="AH20" s="76"/>
      <c r="AI20" s="76"/>
      <c r="AJ20" s="76"/>
      <c r="AK20" s="76"/>
      <c r="AL20" s="76"/>
      <c r="AM20" s="76"/>
      <c r="AN20" s="29">
        <f t="shared" si="5"/>
        <v>0</v>
      </c>
      <c r="AO20" s="29">
        <f t="shared" si="4"/>
        <v>0</v>
      </c>
      <c r="AP20" s="29">
        <f t="shared" si="4"/>
        <v>0</v>
      </c>
      <c r="AQ20" s="29"/>
      <c r="AR20" s="29"/>
      <c r="AS20" s="30"/>
      <c r="AT20" s="75">
        <f t="shared" si="6"/>
        <v>0</v>
      </c>
      <c r="AU20" s="75">
        <f t="shared" si="9"/>
        <v>300000</v>
      </c>
      <c r="AV20" s="75">
        <f t="shared" si="10"/>
        <v>0</v>
      </c>
      <c r="AW20" s="75">
        <f t="shared" si="41"/>
        <v>0</v>
      </c>
      <c r="AX20" s="75">
        <f t="shared" si="11"/>
        <v>300000</v>
      </c>
      <c r="AY20" s="75">
        <f t="shared" si="42"/>
        <v>0</v>
      </c>
      <c r="AZ20" s="76">
        <f t="shared" si="12"/>
        <v>0</v>
      </c>
      <c r="BA20" s="75">
        <f t="shared" si="13"/>
        <v>300000</v>
      </c>
      <c r="BB20" s="75">
        <f t="shared" si="43"/>
        <v>0</v>
      </c>
      <c r="BC20" s="76">
        <f t="shared" si="14"/>
        <v>0</v>
      </c>
      <c r="BD20" s="75">
        <f t="shared" si="15"/>
        <v>300000</v>
      </c>
      <c r="BE20" s="75">
        <f t="shared" si="16"/>
        <v>0</v>
      </c>
      <c r="BF20" s="76">
        <f t="shared" si="17"/>
        <v>0</v>
      </c>
      <c r="BG20" s="75">
        <f t="shared" si="18"/>
        <v>300000</v>
      </c>
      <c r="BH20" s="75">
        <f t="shared" si="19"/>
        <v>0</v>
      </c>
      <c r="BI20" s="76">
        <f t="shared" si="20"/>
        <v>0</v>
      </c>
      <c r="BJ20" s="75">
        <f t="shared" si="21"/>
        <v>300000</v>
      </c>
      <c r="BK20" s="75">
        <f t="shared" si="22"/>
        <v>0</v>
      </c>
      <c r="BL20" s="76">
        <f t="shared" si="23"/>
        <v>0</v>
      </c>
      <c r="BM20" s="75">
        <f t="shared" si="24"/>
        <v>300000</v>
      </c>
      <c r="BN20" s="75">
        <f t="shared" si="25"/>
        <v>0</v>
      </c>
      <c r="BO20" s="76">
        <f t="shared" si="26"/>
        <v>0</v>
      </c>
      <c r="BP20" s="75">
        <f t="shared" si="27"/>
        <v>300000</v>
      </c>
      <c r="BQ20" s="75">
        <f t="shared" si="28"/>
        <v>0</v>
      </c>
      <c r="BR20" s="76">
        <f t="shared" si="29"/>
        <v>0</v>
      </c>
      <c r="BS20" s="75">
        <f t="shared" si="30"/>
        <v>300000</v>
      </c>
      <c r="BT20" s="75">
        <f t="shared" si="31"/>
        <v>0</v>
      </c>
      <c r="BU20" s="76">
        <f t="shared" si="32"/>
        <v>0</v>
      </c>
      <c r="BV20" s="75">
        <f t="shared" si="33"/>
        <v>300000</v>
      </c>
      <c r="BW20" s="75">
        <f t="shared" si="34"/>
        <v>0</v>
      </c>
      <c r="BX20" s="76">
        <f t="shared" si="35"/>
        <v>0</v>
      </c>
      <c r="BY20" s="75">
        <f t="shared" si="36"/>
        <v>300000</v>
      </c>
      <c r="BZ20" s="75">
        <f t="shared" si="37"/>
        <v>0</v>
      </c>
      <c r="CA20" s="76">
        <f t="shared" si="38"/>
        <v>0</v>
      </c>
      <c r="CB20" s="75">
        <f t="shared" si="39"/>
        <v>300000</v>
      </c>
      <c r="CC20" s="75">
        <f t="shared" si="40"/>
        <v>0</v>
      </c>
      <c r="CD20" s="77">
        <f>AV20+AY20+BB20+BE20+BH20+BK20+BN20+BQ20+BT20+BW20+BZ20+CC20</f>
        <v>0</v>
      </c>
      <c r="CE20" s="86"/>
      <c r="CF20" s="71"/>
      <c r="CG20" s="71"/>
    </row>
    <row r="21" spans="1:85" s="32" customFormat="1" ht="20.25" hidden="1" customHeight="1" x14ac:dyDescent="0.25">
      <c r="A21" s="76">
        <v>13</v>
      </c>
      <c r="B21" s="99"/>
      <c r="C21" s="76"/>
      <c r="D21" s="76"/>
      <c r="E21" s="75"/>
      <c r="F21" s="75"/>
      <c r="G21" s="75"/>
      <c r="H21" s="75"/>
      <c r="I21" s="75"/>
      <c r="J21" s="75"/>
      <c r="K21" s="75"/>
      <c r="L21" s="75"/>
      <c r="M21" s="75"/>
      <c r="N21" s="75"/>
      <c r="O21" s="75"/>
      <c r="P21" s="75"/>
      <c r="Q21" s="75"/>
      <c r="R21" s="75"/>
      <c r="S21" s="75"/>
      <c r="T21" s="75"/>
      <c r="U21" s="75"/>
      <c r="V21" s="75"/>
      <c r="W21" s="75"/>
      <c r="X21" s="75"/>
      <c r="Y21" s="75"/>
      <c r="Z21" s="75"/>
      <c r="AA21" s="75"/>
      <c r="AB21" s="75"/>
      <c r="AC21" s="75"/>
      <c r="AD21" s="75"/>
      <c r="AE21" s="75"/>
      <c r="AF21" s="75"/>
      <c r="AG21" s="75"/>
      <c r="AH21" s="75"/>
      <c r="AI21" s="75"/>
      <c r="AJ21" s="75"/>
      <c r="AK21" s="75"/>
      <c r="AL21" s="75"/>
      <c r="AM21" s="75"/>
      <c r="AN21" s="29">
        <f t="shared" si="5"/>
        <v>0</v>
      </c>
      <c r="AO21" s="29">
        <f t="shared" si="4"/>
        <v>0</v>
      </c>
      <c r="AP21" s="29">
        <f t="shared" si="4"/>
        <v>0</v>
      </c>
      <c r="AQ21" s="29"/>
      <c r="AR21" s="29"/>
      <c r="AS21" s="30"/>
      <c r="AT21" s="75">
        <f t="shared" si="6"/>
        <v>0</v>
      </c>
      <c r="AU21" s="75">
        <f t="shared" si="9"/>
        <v>300000</v>
      </c>
      <c r="AV21" s="75">
        <f t="shared" si="10"/>
        <v>0</v>
      </c>
      <c r="AW21" s="75">
        <f t="shared" si="41"/>
        <v>0</v>
      </c>
      <c r="AX21" s="75">
        <f t="shared" si="11"/>
        <v>300000</v>
      </c>
      <c r="AY21" s="75">
        <f t="shared" si="42"/>
        <v>0</v>
      </c>
      <c r="AZ21" s="76">
        <f t="shared" si="12"/>
        <v>0</v>
      </c>
      <c r="BA21" s="75">
        <f t="shared" si="13"/>
        <v>300000</v>
      </c>
      <c r="BB21" s="75">
        <f t="shared" si="43"/>
        <v>0</v>
      </c>
      <c r="BC21" s="76">
        <f t="shared" si="14"/>
        <v>0</v>
      </c>
      <c r="BD21" s="75">
        <f t="shared" si="15"/>
        <v>300000</v>
      </c>
      <c r="BE21" s="75">
        <f t="shared" si="16"/>
        <v>0</v>
      </c>
      <c r="BF21" s="76">
        <f t="shared" si="17"/>
        <v>0</v>
      </c>
      <c r="BG21" s="75">
        <f t="shared" si="18"/>
        <v>300000</v>
      </c>
      <c r="BH21" s="75">
        <f t="shared" si="19"/>
        <v>0</v>
      </c>
      <c r="BI21" s="76">
        <f t="shared" si="20"/>
        <v>0</v>
      </c>
      <c r="BJ21" s="75">
        <f t="shared" si="21"/>
        <v>300000</v>
      </c>
      <c r="BK21" s="75">
        <f t="shared" si="22"/>
        <v>0</v>
      </c>
      <c r="BL21" s="76">
        <f t="shared" si="23"/>
        <v>0</v>
      </c>
      <c r="BM21" s="75">
        <f t="shared" si="24"/>
        <v>300000</v>
      </c>
      <c r="BN21" s="75">
        <f t="shared" si="25"/>
        <v>0</v>
      </c>
      <c r="BO21" s="76">
        <f t="shared" si="26"/>
        <v>0</v>
      </c>
      <c r="BP21" s="75">
        <f t="shared" si="27"/>
        <v>300000</v>
      </c>
      <c r="BQ21" s="75">
        <f t="shared" si="28"/>
        <v>0</v>
      </c>
      <c r="BR21" s="76">
        <f t="shared" si="29"/>
        <v>0</v>
      </c>
      <c r="BS21" s="75">
        <f t="shared" si="30"/>
        <v>300000</v>
      </c>
      <c r="BT21" s="75">
        <f t="shared" si="31"/>
        <v>0</v>
      </c>
      <c r="BU21" s="76">
        <f t="shared" si="32"/>
        <v>0</v>
      </c>
      <c r="BV21" s="75">
        <f t="shared" si="33"/>
        <v>300000</v>
      </c>
      <c r="BW21" s="75">
        <f t="shared" si="34"/>
        <v>0</v>
      </c>
      <c r="BX21" s="76">
        <f t="shared" si="35"/>
        <v>0</v>
      </c>
      <c r="BY21" s="75">
        <f t="shared" si="36"/>
        <v>300000</v>
      </c>
      <c r="BZ21" s="75">
        <f t="shared" si="37"/>
        <v>0</v>
      </c>
      <c r="CA21" s="76">
        <f t="shared" si="38"/>
        <v>0</v>
      </c>
      <c r="CB21" s="75">
        <f t="shared" si="39"/>
        <v>300000</v>
      </c>
      <c r="CC21" s="75">
        <f t="shared" si="40"/>
        <v>0</v>
      </c>
      <c r="CD21" s="77">
        <f t="shared" si="8"/>
        <v>0</v>
      </c>
      <c r="CE21" s="86"/>
      <c r="CF21" s="71"/>
      <c r="CG21" s="71"/>
    </row>
    <row r="22" spans="1:85" s="32" customFormat="1" ht="20.25" hidden="1" customHeight="1" x14ac:dyDescent="0.25">
      <c r="A22" s="76">
        <v>14</v>
      </c>
      <c r="B22" s="99"/>
      <c r="C22" s="76"/>
      <c r="D22" s="76"/>
      <c r="E22" s="75"/>
      <c r="F22" s="75"/>
      <c r="G22" s="75"/>
      <c r="H22" s="75"/>
      <c r="I22" s="75"/>
      <c r="J22" s="75"/>
      <c r="K22" s="75"/>
      <c r="L22" s="75"/>
      <c r="M22" s="75"/>
      <c r="N22" s="75"/>
      <c r="O22" s="75"/>
      <c r="P22" s="75"/>
      <c r="Q22" s="75"/>
      <c r="R22" s="75"/>
      <c r="S22" s="75"/>
      <c r="T22" s="75"/>
      <c r="U22" s="75"/>
      <c r="V22" s="75"/>
      <c r="W22" s="75"/>
      <c r="X22" s="75"/>
      <c r="Y22" s="75"/>
      <c r="Z22" s="75"/>
      <c r="AA22" s="75"/>
      <c r="AB22" s="75"/>
      <c r="AC22" s="75"/>
      <c r="AD22" s="75"/>
      <c r="AE22" s="75"/>
      <c r="AF22" s="75"/>
      <c r="AG22" s="75"/>
      <c r="AH22" s="75"/>
      <c r="AI22" s="75"/>
      <c r="AJ22" s="75"/>
      <c r="AK22" s="75"/>
      <c r="AL22" s="75"/>
      <c r="AM22" s="75"/>
      <c r="AN22" s="29">
        <f t="shared" si="5"/>
        <v>0</v>
      </c>
      <c r="AO22" s="29">
        <f t="shared" si="4"/>
        <v>0</v>
      </c>
      <c r="AP22" s="29">
        <f t="shared" si="4"/>
        <v>0</v>
      </c>
      <c r="AQ22" s="29"/>
      <c r="AR22" s="29"/>
      <c r="AS22" s="30"/>
      <c r="AT22" s="75">
        <f t="shared" si="6"/>
        <v>0</v>
      </c>
      <c r="AU22" s="75">
        <f t="shared" si="9"/>
        <v>300000</v>
      </c>
      <c r="AV22" s="75">
        <f t="shared" si="10"/>
        <v>0</v>
      </c>
      <c r="AW22" s="75">
        <f t="shared" si="41"/>
        <v>0</v>
      </c>
      <c r="AX22" s="75">
        <f t="shared" si="11"/>
        <v>300000</v>
      </c>
      <c r="AY22" s="75">
        <f t="shared" si="42"/>
        <v>0</v>
      </c>
      <c r="AZ22" s="76">
        <f t="shared" si="12"/>
        <v>0</v>
      </c>
      <c r="BA22" s="75">
        <f t="shared" si="13"/>
        <v>300000</v>
      </c>
      <c r="BB22" s="75">
        <f t="shared" si="43"/>
        <v>0</v>
      </c>
      <c r="BC22" s="76">
        <f t="shared" si="14"/>
        <v>0</v>
      </c>
      <c r="BD22" s="75">
        <f t="shared" si="15"/>
        <v>300000</v>
      </c>
      <c r="BE22" s="75">
        <f t="shared" si="16"/>
        <v>0</v>
      </c>
      <c r="BF22" s="76">
        <f t="shared" si="17"/>
        <v>0</v>
      </c>
      <c r="BG22" s="75">
        <f t="shared" si="18"/>
        <v>300000</v>
      </c>
      <c r="BH22" s="75">
        <f t="shared" si="19"/>
        <v>0</v>
      </c>
      <c r="BI22" s="76">
        <f t="shared" si="20"/>
        <v>0</v>
      </c>
      <c r="BJ22" s="75">
        <f t="shared" si="21"/>
        <v>300000</v>
      </c>
      <c r="BK22" s="75">
        <f t="shared" si="22"/>
        <v>0</v>
      </c>
      <c r="BL22" s="76">
        <f t="shared" si="23"/>
        <v>0</v>
      </c>
      <c r="BM22" s="75">
        <f t="shared" si="24"/>
        <v>300000</v>
      </c>
      <c r="BN22" s="75">
        <f t="shared" si="25"/>
        <v>0</v>
      </c>
      <c r="BO22" s="76">
        <f t="shared" si="26"/>
        <v>0</v>
      </c>
      <c r="BP22" s="75">
        <f t="shared" si="27"/>
        <v>300000</v>
      </c>
      <c r="BQ22" s="75">
        <f t="shared" si="28"/>
        <v>0</v>
      </c>
      <c r="BR22" s="76">
        <f t="shared" si="29"/>
        <v>0</v>
      </c>
      <c r="BS22" s="75">
        <f t="shared" si="30"/>
        <v>300000</v>
      </c>
      <c r="BT22" s="75">
        <f t="shared" si="31"/>
        <v>0</v>
      </c>
      <c r="BU22" s="76">
        <f t="shared" si="32"/>
        <v>0</v>
      </c>
      <c r="BV22" s="75">
        <f t="shared" si="33"/>
        <v>300000</v>
      </c>
      <c r="BW22" s="75">
        <f t="shared" si="34"/>
        <v>0</v>
      </c>
      <c r="BX22" s="76">
        <f t="shared" si="35"/>
        <v>0</v>
      </c>
      <c r="BY22" s="75">
        <f t="shared" si="36"/>
        <v>300000</v>
      </c>
      <c r="BZ22" s="75">
        <f t="shared" si="37"/>
        <v>0</v>
      </c>
      <c r="CA22" s="76">
        <f t="shared" si="38"/>
        <v>0</v>
      </c>
      <c r="CB22" s="75">
        <f t="shared" si="39"/>
        <v>300000</v>
      </c>
      <c r="CC22" s="75">
        <f t="shared" si="40"/>
        <v>0</v>
      </c>
      <c r="CD22" s="77">
        <f t="shared" si="8"/>
        <v>0</v>
      </c>
      <c r="CE22" s="86"/>
      <c r="CF22" s="71"/>
      <c r="CG22" s="71"/>
    </row>
    <row r="23" spans="1:85" s="32" customFormat="1" ht="20.25" hidden="1" customHeight="1" x14ac:dyDescent="0.25">
      <c r="A23" s="76">
        <v>15</v>
      </c>
      <c r="B23" s="99"/>
      <c r="C23" s="76"/>
      <c r="D23" s="76"/>
      <c r="E23" s="75"/>
      <c r="F23" s="75"/>
      <c r="G23" s="75"/>
      <c r="H23" s="75"/>
      <c r="I23" s="75"/>
      <c r="J23" s="75"/>
      <c r="K23" s="75"/>
      <c r="L23" s="75"/>
      <c r="M23" s="75"/>
      <c r="N23" s="75"/>
      <c r="O23" s="75"/>
      <c r="P23" s="75"/>
      <c r="Q23" s="75"/>
      <c r="R23" s="75"/>
      <c r="S23" s="75"/>
      <c r="T23" s="75"/>
      <c r="U23" s="75"/>
      <c r="V23" s="75"/>
      <c r="W23" s="75"/>
      <c r="X23" s="75"/>
      <c r="Y23" s="75"/>
      <c r="Z23" s="75"/>
      <c r="AA23" s="75"/>
      <c r="AB23" s="75"/>
      <c r="AC23" s="75"/>
      <c r="AD23" s="75"/>
      <c r="AE23" s="75"/>
      <c r="AF23" s="75"/>
      <c r="AG23" s="75"/>
      <c r="AH23" s="75"/>
      <c r="AI23" s="75"/>
      <c r="AJ23" s="75"/>
      <c r="AK23" s="75"/>
      <c r="AL23" s="75"/>
      <c r="AM23" s="75"/>
      <c r="AN23" s="29">
        <f t="shared" si="5"/>
        <v>0</v>
      </c>
      <c r="AO23" s="29">
        <f>E23+H23+K23+N23+Q23+T23+W23+Z23+AC23+AF23+AI23+AL23</f>
        <v>0</v>
      </c>
      <c r="AP23" s="29">
        <f t="shared" si="4"/>
        <v>0</v>
      </c>
      <c r="AQ23" s="29"/>
      <c r="AR23" s="29"/>
      <c r="AS23" s="30"/>
      <c r="AT23" s="75">
        <f t="shared" si="6"/>
        <v>0</v>
      </c>
      <c r="AU23" s="75">
        <f t="shared" si="9"/>
        <v>300000</v>
      </c>
      <c r="AV23" s="75">
        <f t="shared" si="10"/>
        <v>0</v>
      </c>
      <c r="AW23" s="75">
        <f t="shared" si="41"/>
        <v>0</v>
      </c>
      <c r="AX23" s="75">
        <f t="shared" si="11"/>
        <v>300000</v>
      </c>
      <c r="AY23" s="75">
        <f t="shared" si="42"/>
        <v>0</v>
      </c>
      <c r="AZ23" s="76">
        <f t="shared" si="12"/>
        <v>0</v>
      </c>
      <c r="BA23" s="75">
        <f t="shared" si="13"/>
        <v>300000</v>
      </c>
      <c r="BB23" s="75">
        <f t="shared" si="43"/>
        <v>0</v>
      </c>
      <c r="BC23" s="76">
        <f t="shared" si="14"/>
        <v>0</v>
      </c>
      <c r="BD23" s="75">
        <f t="shared" si="15"/>
        <v>300000</v>
      </c>
      <c r="BE23" s="75">
        <f t="shared" si="16"/>
        <v>0</v>
      </c>
      <c r="BF23" s="76">
        <f t="shared" si="17"/>
        <v>0</v>
      </c>
      <c r="BG23" s="75">
        <f t="shared" si="18"/>
        <v>300000</v>
      </c>
      <c r="BH23" s="75">
        <f t="shared" si="19"/>
        <v>0</v>
      </c>
      <c r="BI23" s="76">
        <f t="shared" si="20"/>
        <v>0</v>
      </c>
      <c r="BJ23" s="75">
        <f t="shared" si="21"/>
        <v>300000</v>
      </c>
      <c r="BK23" s="75">
        <f t="shared" si="22"/>
        <v>0</v>
      </c>
      <c r="BL23" s="76">
        <f t="shared" si="23"/>
        <v>0</v>
      </c>
      <c r="BM23" s="75">
        <f t="shared" si="24"/>
        <v>300000</v>
      </c>
      <c r="BN23" s="75">
        <f t="shared" si="25"/>
        <v>0</v>
      </c>
      <c r="BO23" s="76">
        <f t="shared" si="26"/>
        <v>0</v>
      </c>
      <c r="BP23" s="75">
        <f t="shared" si="27"/>
        <v>300000</v>
      </c>
      <c r="BQ23" s="75">
        <f t="shared" si="28"/>
        <v>0</v>
      </c>
      <c r="BR23" s="76">
        <f t="shared" si="29"/>
        <v>0</v>
      </c>
      <c r="BS23" s="75">
        <f t="shared" si="30"/>
        <v>300000</v>
      </c>
      <c r="BT23" s="75">
        <f t="shared" si="31"/>
        <v>0</v>
      </c>
      <c r="BU23" s="76">
        <f t="shared" si="32"/>
        <v>0</v>
      </c>
      <c r="BV23" s="75">
        <f t="shared" si="33"/>
        <v>300000</v>
      </c>
      <c r="BW23" s="75">
        <f t="shared" si="34"/>
        <v>0</v>
      </c>
      <c r="BX23" s="76">
        <f t="shared" si="35"/>
        <v>0</v>
      </c>
      <c r="BY23" s="75">
        <f t="shared" si="36"/>
        <v>300000</v>
      </c>
      <c r="BZ23" s="75">
        <f t="shared" si="37"/>
        <v>0</v>
      </c>
      <c r="CA23" s="76">
        <f t="shared" si="38"/>
        <v>0</v>
      </c>
      <c r="CB23" s="75">
        <f t="shared" si="39"/>
        <v>300000</v>
      </c>
      <c r="CC23" s="75">
        <f t="shared" si="40"/>
        <v>0</v>
      </c>
      <c r="CD23" s="77">
        <f t="shared" si="8"/>
        <v>0</v>
      </c>
      <c r="CE23" s="86"/>
      <c r="CF23" s="71"/>
      <c r="CG23" s="71"/>
    </row>
    <row r="24" spans="1:85" s="32" customFormat="1" ht="20.25" hidden="1" customHeight="1" x14ac:dyDescent="0.25">
      <c r="A24" s="76">
        <v>16</v>
      </c>
      <c r="B24" s="99"/>
      <c r="C24" s="76"/>
      <c r="D24" s="76"/>
      <c r="E24" s="76"/>
      <c r="F24" s="76"/>
      <c r="G24" s="76"/>
      <c r="H24" s="76"/>
      <c r="I24" s="76"/>
      <c r="J24" s="76"/>
      <c r="K24" s="76"/>
      <c r="L24" s="76"/>
      <c r="M24" s="76"/>
      <c r="N24" s="76"/>
      <c r="O24" s="76"/>
      <c r="P24" s="76"/>
      <c r="Q24" s="76"/>
      <c r="R24" s="76"/>
      <c r="S24" s="76"/>
      <c r="T24" s="76"/>
      <c r="U24" s="76"/>
      <c r="V24" s="76"/>
      <c r="W24" s="76"/>
      <c r="X24" s="76"/>
      <c r="Y24" s="76"/>
      <c r="Z24" s="76"/>
      <c r="AA24" s="76"/>
      <c r="AB24" s="76"/>
      <c r="AC24" s="76"/>
      <c r="AD24" s="76"/>
      <c r="AE24" s="76"/>
      <c r="AF24" s="76"/>
      <c r="AG24" s="76"/>
      <c r="AH24" s="76"/>
      <c r="AI24" s="76"/>
      <c r="AJ24" s="76"/>
      <c r="AK24" s="76"/>
      <c r="AL24" s="76"/>
      <c r="AM24" s="76"/>
      <c r="AN24" s="29">
        <f t="shared" si="5"/>
        <v>0</v>
      </c>
      <c r="AO24" s="29">
        <f t="shared" si="4"/>
        <v>0</v>
      </c>
      <c r="AP24" s="29">
        <f t="shared" si="4"/>
        <v>0</v>
      </c>
      <c r="AQ24" s="29"/>
      <c r="AR24" s="29"/>
      <c r="AS24" s="30"/>
      <c r="AT24" s="75">
        <f t="shared" si="6"/>
        <v>0</v>
      </c>
      <c r="AU24" s="75">
        <f t="shared" si="9"/>
        <v>300000</v>
      </c>
      <c r="AV24" s="75">
        <f t="shared" si="10"/>
        <v>0</v>
      </c>
      <c r="AW24" s="75">
        <f t="shared" si="41"/>
        <v>0</v>
      </c>
      <c r="AX24" s="75">
        <f t="shared" si="11"/>
        <v>300000</v>
      </c>
      <c r="AY24" s="75">
        <f t="shared" si="42"/>
        <v>0</v>
      </c>
      <c r="AZ24" s="76">
        <f t="shared" si="12"/>
        <v>0</v>
      </c>
      <c r="BA24" s="75">
        <f t="shared" si="13"/>
        <v>300000</v>
      </c>
      <c r="BB24" s="75">
        <f t="shared" si="43"/>
        <v>0</v>
      </c>
      <c r="BC24" s="76">
        <f t="shared" si="14"/>
        <v>0</v>
      </c>
      <c r="BD24" s="75">
        <f t="shared" si="15"/>
        <v>300000</v>
      </c>
      <c r="BE24" s="75">
        <f t="shared" si="16"/>
        <v>0</v>
      </c>
      <c r="BF24" s="76">
        <f t="shared" si="17"/>
        <v>0</v>
      </c>
      <c r="BG24" s="75">
        <f t="shared" si="18"/>
        <v>300000</v>
      </c>
      <c r="BH24" s="75">
        <f t="shared" si="19"/>
        <v>0</v>
      </c>
      <c r="BI24" s="76">
        <f t="shared" si="20"/>
        <v>0</v>
      </c>
      <c r="BJ24" s="75">
        <f t="shared" si="21"/>
        <v>300000</v>
      </c>
      <c r="BK24" s="75">
        <f t="shared" si="22"/>
        <v>0</v>
      </c>
      <c r="BL24" s="76">
        <f t="shared" si="23"/>
        <v>0</v>
      </c>
      <c r="BM24" s="75">
        <f t="shared" si="24"/>
        <v>300000</v>
      </c>
      <c r="BN24" s="75">
        <f t="shared" si="25"/>
        <v>0</v>
      </c>
      <c r="BO24" s="76">
        <f t="shared" si="26"/>
        <v>0</v>
      </c>
      <c r="BP24" s="75">
        <f t="shared" si="27"/>
        <v>300000</v>
      </c>
      <c r="BQ24" s="75">
        <f t="shared" si="28"/>
        <v>0</v>
      </c>
      <c r="BR24" s="76">
        <f t="shared" si="29"/>
        <v>0</v>
      </c>
      <c r="BS24" s="75">
        <f t="shared" si="30"/>
        <v>300000</v>
      </c>
      <c r="BT24" s="75">
        <f t="shared" si="31"/>
        <v>0</v>
      </c>
      <c r="BU24" s="76">
        <f t="shared" si="32"/>
        <v>0</v>
      </c>
      <c r="BV24" s="75">
        <f t="shared" si="33"/>
        <v>300000</v>
      </c>
      <c r="BW24" s="75">
        <f t="shared" si="34"/>
        <v>0</v>
      </c>
      <c r="BX24" s="76">
        <f t="shared" si="35"/>
        <v>0</v>
      </c>
      <c r="BY24" s="75">
        <f t="shared" si="36"/>
        <v>300000</v>
      </c>
      <c r="BZ24" s="75">
        <f t="shared" si="37"/>
        <v>0</v>
      </c>
      <c r="CA24" s="76">
        <f t="shared" si="38"/>
        <v>0</v>
      </c>
      <c r="CB24" s="75">
        <f t="shared" si="39"/>
        <v>300000</v>
      </c>
      <c r="CC24" s="75">
        <f t="shared" si="40"/>
        <v>0</v>
      </c>
      <c r="CD24" s="77">
        <f t="shared" si="8"/>
        <v>0</v>
      </c>
      <c r="CE24" s="86"/>
      <c r="CF24" s="71"/>
      <c r="CG24" s="71"/>
    </row>
    <row r="25" spans="1:85" s="32" customFormat="1" ht="20.25" hidden="1" customHeight="1" x14ac:dyDescent="0.25">
      <c r="A25" s="76">
        <v>17</v>
      </c>
      <c r="B25" s="99"/>
      <c r="C25" s="76"/>
      <c r="D25" s="76"/>
      <c r="E25" s="75"/>
      <c r="F25" s="75"/>
      <c r="G25" s="75"/>
      <c r="H25" s="75"/>
      <c r="I25" s="75"/>
      <c r="J25" s="75"/>
      <c r="K25" s="75"/>
      <c r="L25" s="75"/>
      <c r="M25" s="75"/>
      <c r="N25" s="75"/>
      <c r="O25" s="75"/>
      <c r="P25" s="75"/>
      <c r="Q25" s="75"/>
      <c r="R25" s="75"/>
      <c r="S25" s="75"/>
      <c r="T25" s="75"/>
      <c r="U25" s="75"/>
      <c r="V25" s="75"/>
      <c r="W25" s="75"/>
      <c r="X25" s="75"/>
      <c r="Y25" s="75"/>
      <c r="Z25" s="75"/>
      <c r="AA25" s="75"/>
      <c r="AB25" s="75"/>
      <c r="AC25" s="75"/>
      <c r="AD25" s="75"/>
      <c r="AE25" s="75"/>
      <c r="AF25" s="75"/>
      <c r="AG25" s="75"/>
      <c r="AH25" s="75"/>
      <c r="AI25" s="75"/>
      <c r="AJ25" s="75"/>
      <c r="AK25" s="75"/>
      <c r="AL25" s="75"/>
      <c r="AM25" s="75"/>
      <c r="AN25" s="29">
        <f t="shared" si="5"/>
        <v>0</v>
      </c>
      <c r="AO25" s="29">
        <f t="shared" si="5"/>
        <v>0</v>
      </c>
      <c r="AP25" s="29">
        <f t="shared" si="5"/>
        <v>0</v>
      </c>
      <c r="AQ25" s="29"/>
      <c r="AR25" s="29"/>
      <c r="AS25" s="30"/>
      <c r="AT25" s="75">
        <f t="shared" si="6"/>
        <v>0</v>
      </c>
      <c r="AU25" s="75">
        <f t="shared" si="9"/>
        <v>300000</v>
      </c>
      <c r="AV25" s="75">
        <f t="shared" si="10"/>
        <v>0</v>
      </c>
      <c r="AW25" s="75">
        <f t="shared" si="41"/>
        <v>0</v>
      </c>
      <c r="AX25" s="75">
        <f t="shared" si="11"/>
        <v>300000</v>
      </c>
      <c r="AY25" s="75">
        <f t="shared" si="42"/>
        <v>0</v>
      </c>
      <c r="AZ25" s="76">
        <f t="shared" si="12"/>
        <v>0</v>
      </c>
      <c r="BA25" s="75">
        <f t="shared" si="13"/>
        <v>300000</v>
      </c>
      <c r="BB25" s="75">
        <f t="shared" si="43"/>
        <v>0</v>
      </c>
      <c r="BC25" s="76">
        <f t="shared" si="14"/>
        <v>0</v>
      </c>
      <c r="BD25" s="75">
        <f t="shared" si="15"/>
        <v>300000</v>
      </c>
      <c r="BE25" s="75">
        <f t="shared" si="16"/>
        <v>0</v>
      </c>
      <c r="BF25" s="76">
        <f t="shared" si="17"/>
        <v>0</v>
      </c>
      <c r="BG25" s="75">
        <f t="shared" si="18"/>
        <v>300000</v>
      </c>
      <c r="BH25" s="75">
        <f t="shared" si="19"/>
        <v>0</v>
      </c>
      <c r="BI25" s="76">
        <f t="shared" si="20"/>
        <v>0</v>
      </c>
      <c r="BJ25" s="75">
        <f t="shared" si="21"/>
        <v>300000</v>
      </c>
      <c r="BK25" s="75">
        <f t="shared" si="22"/>
        <v>0</v>
      </c>
      <c r="BL25" s="76">
        <f t="shared" si="23"/>
        <v>0</v>
      </c>
      <c r="BM25" s="75">
        <f t="shared" si="24"/>
        <v>300000</v>
      </c>
      <c r="BN25" s="75">
        <f t="shared" si="25"/>
        <v>0</v>
      </c>
      <c r="BO25" s="76">
        <f t="shared" si="26"/>
        <v>0</v>
      </c>
      <c r="BP25" s="75">
        <f t="shared" si="27"/>
        <v>300000</v>
      </c>
      <c r="BQ25" s="75">
        <f t="shared" si="28"/>
        <v>0</v>
      </c>
      <c r="BR25" s="76">
        <f t="shared" si="29"/>
        <v>0</v>
      </c>
      <c r="BS25" s="75">
        <f t="shared" si="30"/>
        <v>300000</v>
      </c>
      <c r="BT25" s="75">
        <f t="shared" si="31"/>
        <v>0</v>
      </c>
      <c r="BU25" s="76">
        <f t="shared" si="32"/>
        <v>0</v>
      </c>
      <c r="BV25" s="75">
        <f t="shared" si="33"/>
        <v>300000</v>
      </c>
      <c r="BW25" s="75">
        <f t="shared" si="34"/>
        <v>0</v>
      </c>
      <c r="BX25" s="76">
        <f t="shared" si="35"/>
        <v>0</v>
      </c>
      <c r="BY25" s="75">
        <f t="shared" si="36"/>
        <v>300000</v>
      </c>
      <c r="BZ25" s="75">
        <f t="shared" si="37"/>
        <v>0</v>
      </c>
      <c r="CA25" s="76">
        <f t="shared" si="38"/>
        <v>0</v>
      </c>
      <c r="CB25" s="75">
        <f t="shared" si="39"/>
        <v>300000</v>
      </c>
      <c r="CC25" s="75">
        <f t="shared" si="40"/>
        <v>0</v>
      </c>
      <c r="CD25" s="77">
        <f t="shared" si="8"/>
        <v>0</v>
      </c>
      <c r="CE25" s="86"/>
      <c r="CF25" s="71"/>
      <c r="CG25" s="71"/>
    </row>
    <row r="26" spans="1:85" s="32" customFormat="1" ht="20.25" hidden="1" customHeight="1" x14ac:dyDescent="0.25">
      <c r="A26" s="76">
        <v>18</v>
      </c>
      <c r="B26" s="99"/>
      <c r="C26" s="76"/>
      <c r="D26" s="76"/>
      <c r="E26" s="75"/>
      <c r="F26" s="75"/>
      <c r="G26" s="75"/>
      <c r="H26" s="75"/>
      <c r="I26" s="75"/>
      <c r="J26" s="75"/>
      <c r="K26" s="75"/>
      <c r="L26" s="75"/>
      <c r="M26" s="75"/>
      <c r="N26" s="75"/>
      <c r="O26" s="75"/>
      <c r="P26" s="75"/>
      <c r="Q26" s="75"/>
      <c r="R26" s="75"/>
      <c r="S26" s="75"/>
      <c r="T26" s="75"/>
      <c r="U26" s="75"/>
      <c r="V26" s="75"/>
      <c r="W26" s="75"/>
      <c r="X26" s="75"/>
      <c r="Y26" s="75"/>
      <c r="Z26" s="75"/>
      <c r="AA26" s="75"/>
      <c r="AB26" s="75"/>
      <c r="AC26" s="75"/>
      <c r="AD26" s="75"/>
      <c r="AE26" s="75"/>
      <c r="AF26" s="75"/>
      <c r="AG26" s="75"/>
      <c r="AH26" s="75"/>
      <c r="AI26" s="75"/>
      <c r="AJ26" s="75"/>
      <c r="AK26" s="75"/>
      <c r="AL26" s="75"/>
      <c r="AM26" s="75"/>
      <c r="AN26" s="29">
        <f t="shared" si="5"/>
        <v>0</v>
      </c>
      <c r="AO26" s="29">
        <f t="shared" si="5"/>
        <v>0</v>
      </c>
      <c r="AP26" s="29">
        <f t="shared" si="5"/>
        <v>0</v>
      </c>
      <c r="AQ26" s="29"/>
      <c r="AR26" s="29"/>
      <c r="AS26" s="30"/>
      <c r="AT26" s="75">
        <f t="shared" si="6"/>
        <v>0</v>
      </c>
      <c r="AU26" s="75">
        <f t="shared" si="9"/>
        <v>300000</v>
      </c>
      <c r="AV26" s="75">
        <f t="shared" si="10"/>
        <v>0</v>
      </c>
      <c r="AW26" s="75">
        <f t="shared" si="41"/>
        <v>0</v>
      </c>
      <c r="AX26" s="75">
        <f t="shared" si="11"/>
        <v>300000</v>
      </c>
      <c r="AY26" s="75">
        <f t="shared" si="42"/>
        <v>0</v>
      </c>
      <c r="AZ26" s="76">
        <f t="shared" si="12"/>
        <v>0</v>
      </c>
      <c r="BA26" s="75">
        <f t="shared" si="13"/>
        <v>300000</v>
      </c>
      <c r="BB26" s="75">
        <f t="shared" si="43"/>
        <v>0</v>
      </c>
      <c r="BC26" s="76">
        <f t="shared" si="14"/>
        <v>0</v>
      </c>
      <c r="BD26" s="75">
        <f t="shared" si="15"/>
        <v>300000</v>
      </c>
      <c r="BE26" s="75">
        <f t="shared" si="16"/>
        <v>0</v>
      </c>
      <c r="BF26" s="76">
        <f t="shared" si="17"/>
        <v>0</v>
      </c>
      <c r="BG26" s="75">
        <f t="shared" si="18"/>
        <v>300000</v>
      </c>
      <c r="BH26" s="75">
        <f t="shared" si="19"/>
        <v>0</v>
      </c>
      <c r="BI26" s="76">
        <f t="shared" si="20"/>
        <v>0</v>
      </c>
      <c r="BJ26" s="75">
        <f t="shared" si="21"/>
        <v>300000</v>
      </c>
      <c r="BK26" s="75">
        <f t="shared" si="22"/>
        <v>0</v>
      </c>
      <c r="BL26" s="76">
        <f t="shared" si="23"/>
        <v>0</v>
      </c>
      <c r="BM26" s="75">
        <f t="shared" si="24"/>
        <v>300000</v>
      </c>
      <c r="BN26" s="75">
        <f t="shared" si="25"/>
        <v>0</v>
      </c>
      <c r="BO26" s="76">
        <f t="shared" si="26"/>
        <v>0</v>
      </c>
      <c r="BP26" s="75">
        <f t="shared" si="27"/>
        <v>300000</v>
      </c>
      <c r="BQ26" s="75">
        <f t="shared" si="28"/>
        <v>0</v>
      </c>
      <c r="BR26" s="76">
        <f t="shared" si="29"/>
        <v>0</v>
      </c>
      <c r="BS26" s="75">
        <f t="shared" si="30"/>
        <v>300000</v>
      </c>
      <c r="BT26" s="75">
        <f t="shared" si="31"/>
        <v>0</v>
      </c>
      <c r="BU26" s="76">
        <f t="shared" si="32"/>
        <v>0</v>
      </c>
      <c r="BV26" s="75">
        <f t="shared" si="33"/>
        <v>300000</v>
      </c>
      <c r="BW26" s="75">
        <f t="shared" si="34"/>
        <v>0</v>
      </c>
      <c r="BX26" s="76">
        <f t="shared" si="35"/>
        <v>0</v>
      </c>
      <c r="BY26" s="75">
        <f t="shared" si="36"/>
        <v>300000</v>
      </c>
      <c r="BZ26" s="75">
        <f t="shared" si="37"/>
        <v>0</v>
      </c>
      <c r="CA26" s="76">
        <f t="shared" si="38"/>
        <v>0</v>
      </c>
      <c r="CB26" s="75">
        <f t="shared" si="39"/>
        <v>300000</v>
      </c>
      <c r="CC26" s="75">
        <f t="shared" si="40"/>
        <v>0</v>
      </c>
      <c r="CD26" s="77">
        <f t="shared" si="8"/>
        <v>0</v>
      </c>
      <c r="CE26" s="86"/>
      <c r="CF26" s="71"/>
      <c r="CG26" s="71"/>
    </row>
    <row r="27" spans="1:85" s="32" customFormat="1" ht="20.25" hidden="1" customHeight="1" x14ac:dyDescent="0.25">
      <c r="A27" s="76">
        <v>19</v>
      </c>
      <c r="B27" s="99"/>
      <c r="C27" s="76"/>
      <c r="D27" s="76"/>
      <c r="E27" s="76"/>
      <c r="F27" s="76"/>
      <c r="G27" s="76"/>
      <c r="H27" s="76"/>
      <c r="I27" s="76"/>
      <c r="J27" s="76"/>
      <c r="K27" s="76"/>
      <c r="L27" s="76"/>
      <c r="M27" s="76"/>
      <c r="N27" s="76"/>
      <c r="O27" s="76"/>
      <c r="P27" s="76"/>
      <c r="Q27" s="76"/>
      <c r="R27" s="76"/>
      <c r="S27" s="76"/>
      <c r="T27" s="76"/>
      <c r="U27" s="76"/>
      <c r="V27" s="76"/>
      <c r="W27" s="76"/>
      <c r="X27" s="76"/>
      <c r="Y27" s="76"/>
      <c r="Z27" s="76"/>
      <c r="AA27" s="76"/>
      <c r="AB27" s="76"/>
      <c r="AC27" s="76"/>
      <c r="AD27" s="76"/>
      <c r="AE27" s="76"/>
      <c r="AF27" s="76"/>
      <c r="AG27" s="76"/>
      <c r="AH27" s="76"/>
      <c r="AI27" s="76"/>
      <c r="AJ27" s="76"/>
      <c r="AK27" s="76"/>
      <c r="AL27" s="76"/>
      <c r="AM27" s="76"/>
      <c r="AN27" s="29">
        <f t="shared" si="5"/>
        <v>0</v>
      </c>
      <c r="AO27" s="29">
        <f t="shared" si="5"/>
        <v>0</v>
      </c>
      <c r="AP27" s="29">
        <f t="shared" si="5"/>
        <v>0</v>
      </c>
      <c r="AQ27" s="29"/>
      <c r="AR27" s="29"/>
      <c r="AS27" s="30"/>
      <c r="AT27" s="75">
        <f t="shared" si="6"/>
        <v>0</v>
      </c>
      <c r="AU27" s="75">
        <f t="shared" si="9"/>
        <v>300000</v>
      </c>
      <c r="AV27" s="75">
        <f t="shared" si="10"/>
        <v>0</v>
      </c>
      <c r="AW27" s="75">
        <f t="shared" si="41"/>
        <v>0</v>
      </c>
      <c r="AX27" s="75">
        <f t="shared" si="11"/>
        <v>300000</v>
      </c>
      <c r="AY27" s="75">
        <f t="shared" si="42"/>
        <v>0</v>
      </c>
      <c r="AZ27" s="76">
        <f t="shared" si="12"/>
        <v>0</v>
      </c>
      <c r="BA27" s="75">
        <f t="shared" si="13"/>
        <v>300000</v>
      </c>
      <c r="BB27" s="75">
        <f t="shared" si="43"/>
        <v>0</v>
      </c>
      <c r="BC27" s="76">
        <f t="shared" si="14"/>
        <v>0</v>
      </c>
      <c r="BD27" s="75">
        <f t="shared" si="15"/>
        <v>300000</v>
      </c>
      <c r="BE27" s="75">
        <f t="shared" si="16"/>
        <v>0</v>
      </c>
      <c r="BF27" s="76">
        <f t="shared" si="17"/>
        <v>0</v>
      </c>
      <c r="BG27" s="75">
        <f t="shared" si="18"/>
        <v>300000</v>
      </c>
      <c r="BH27" s="75">
        <f t="shared" si="19"/>
        <v>0</v>
      </c>
      <c r="BI27" s="76">
        <f t="shared" si="20"/>
        <v>0</v>
      </c>
      <c r="BJ27" s="75">
        <f t="shared" si="21"/>
        <v>300000</v>
      </c>
      <c r="BK27" s="75">
        <f t="shared" si="22"/>
        <v>0</v>
      </c>
      <c r="BL27" s="76">
        <f t="shared" si="23"/>
        <v>0</v>
      </c>
      <c r="BM27" s="75">
        <f t="shared" si="24"/>
        <v>300000</v>
      </c>
      <c r="BN27" s="75">
        <f t="shared" si="25"/>
        <v>0</v>
      </c>
      <c r="BO27" s="76">
        <f t="shared" si="26"/>
        <v>0</v>
      </c>
      <c r="BP27" s="75">
        <f t="shared" si="27"/>
        <v>300000</v>
      </c>
      <c r="BQ27" s="75">
        <f t="shared" si="28"/>
        <v>0</v>
      </c>
      <c r="BR27" s="76">
        <f t="shared" si="29"/>
        <v>0</v>
      </c>
      <c r="BS27" s="75">
        <f t="shared" si="30"/>
        <v>300000</v>
      </c>
      <c r="BT27" s="75">
        <f t="shared" si="31"/>
        <v>0</v>
      </c>
      <c r="BU27" s="76">
        <f t="shared" si="32"/>
        <v>0</v>
      </c>
      <c r="BV27" s="75">
        <f t="shared" si="33"/>
        <v>300000</v>
      </c>
      <c r="BW27" s="75">
        <f t="shared" si="34"/>
        <v>0</v>
      </c>
      <c r="BX27" s="76">
        <f t="shared" si="35"/>
        <v>0</v>
      </c>
      <c r="BY27" s="75">
        <f t="shared" si="36"/>
        <v>300000</v>
      </c>
      <c r="BZ27" s="75">
        <f t="shared" si="37"/>
        <v>0</v>
      </c>
      <c r="CA27" s="76">
        <f t="shared" si="38"/>
        <v>0</v>
      </c>
      <c r="CB27" s="75">
        <f t="shared" si="39"/>
        <v>300000</v>
      </c>
      <c r="CC27" s="75">
        <f t="shared" si="40"/>
        <v>0</v>
      </c>
      <c r="CD27" s="77">
        <f t="shared" si="8"/>
        <v>0</v>
      </c>
      <c r="CE27" s="86"/>
      <c r="CF27" s="71"/>
      <c r="CG27" s="71"/>
    </row>
    <row r="28" spans="1:85" s="32" customFormat="1" ht="20.25" hidden="1" customHeight="1" x14ac:dyDescent="0.25">
      <c r="A28" s="76">
        <v>20</v>
      </c>
      <c r="B28" s="99"/>
      <c r="C28" s="76"/>
      <c r="D28" s="76"/>
      <c r="E28" s="76"/>
      <c r="F28" s="76"/>
      <c r="G28" s="76"/>
      <c r="H28" s="76"/>
      <c r="I28" s="76"/>
      <c r="J28" s="76"/>
      <c r="K28" s="76"/>
      <c r="L28" s="76"/>
      <c r="M28" s="76"/>
      <c r="N28" s="76"/>
      <c r="O28" s="76"/>
      <c r="P28" s="76"/>
      <c r="Q28" s="76"/>
      <c r="R28" s="76"/>
      <c r="S28" s="76"/>
      <c r="T28" s="76"/>
      <c r="U28" s="76"/>
      <c r="V28" s="76"/>
      <c r="W28" s="76"/>
      <c r="X28" s="76"/>
      <c r="Y28" s="76"/>
      <c r="Z28" s="76"/>
      <c r="AA28" s="76"/>
      <c r="AB28" s="76"/>
      <c r="AC28" s="76"/>
      <c r="AD28" s="76"/>
      <c r="AE28" s="76"/>
      <c r="AF28" s="76"/>
      <c r="AG28" s="76"/>
      <c r="AH28" s="76"/>
      <c r="AI28" s="76"/>
      <c r="AJ28" s="76"/>
      <c r="AK28" s="76"/>
      <c r="AL28" s="76"/>
      <c r="AM28" s="76"/>
      <c r="AN28" s="29">
        <f t="shared" si="5"/>
        <v>0</v>
      </c>
      <c r="AO28" s="29">
        <f t="shared" si="5"/>
        <v>0</v>
      </c>
      <c r="AP28" s="29">
        <f t="shared" si="5"/>
        <v>0</v>
      </c>
      <c r="AQ28" s="29"/>
      <c r="AR28" s="29"/>
      <c r="AS28" s="30"/>
      <c r="AT28" s="75">
        <f t="shared" si="6"/>
        <v>0</v>
      </c>
      <c r="AU28" s="75">
        <f t="shared" si="9"/>
        <v>300000</v>
      </c>
      <c r="AV28" s="75">
        <f t="shared" si="10"/>
        <v>0</v>
      </c>
      <c r="AW28" s="75">
        <f t="shared" si="41"/>
        <v>0</v>
      </c>
      <c r="AX28" s="75">
        <f t="shared" si="11"/>
        <v>300000</v>
      </c>
      <c r="AY28" s="75">
        <f t="shared" si="42"/>
        <v>0</v>
      </c>
      <c r="AZ28" s="76">
        <f t="shared" si="12"/>
        <v>0</v>
      </c>
      <c r="BA28" s="75">
        <f t="shared" si="13"/>
        <v>300000</v>
      </c>
      <c r="BB28" s="75">
        <f t="shared" si="43"/>
        <v>0</v>
      </c>
      <c r="BC28" s="76">
        <f t="shared" si="14"/>
        <v>0</v>
      </c>
      <c r="BD28" s="75">
        <f t="shared" si="15"/>
        <v>300000</v>
      </c>
      <c r="BE28" s="75">
        <f t="shared" si="16"/>
        <v>0</v>
      </c>
      <c r="BF28" s="76">
        <f t="shared" si="17"/>
        <v>0</v>
      </c>
      <c r="BG28" s="75">
        <f t="shared" si="18"/>
        <v>300000</v>
      </c>
      <c r="BH28" s="75">
        <f t="shared" si="19"/>
        <v>0</v>
      </c>
      <c r="BI28" s="76">
        <f t="shared" si="20"/>
        <v>0</v>
      </c>
      <c r="BJ28" s="75">
        <f t="shared" si="21"/>
        <v>300000</v>
      </c>
      <c r="BK28" s="75">
        <f t="shared" si="22"/>
        <v>0</v>
      </c>
      <c r="BL28" s="76">
        <f t="shared" si="23"/>
        <v>0</v>
      </c>
      <c r="BM28" s="75">
        <f t="shared" si="24"/>
        <v>300000</v>
      </c>
      <c r="BN28" s="75">
        <f t="shared" si="25"/>
        <v>0</v>
      </c>
      <c r="BO28" s="76">
        <f t="shared" si="26"/>
        <v>0</v>
      </c>
      <c r="BP28" s="75">
        <f t="shared" si="27"/>
        <v>300000</v>
      </c>
      <c r="BQ28" s="75">
        <f t="shared" si="28"/>
        <v>0</v>
      </c>
      <c r="BR28" s="76">
        <f t="shared" si="29"/>
        <v>0</v>
      </c>
      <c r="BS28" s="75">
        <f t="shared" si="30"/>
        <v>300000</v>
      </c>
      <c r="BT28" s="75">
        <f t="shared" si="31"/>
        <v>0</v>
      </c>
      <c r="BU28" s="76">
        <f t="shared" si="32"/>
        <v>0</v>
      </c>
      <c r="BV28" s="75">
        <f t="shared" si="33"/>
        <v>300000</v>
      </c>
      <c r="BW28" s="75">
        <f t="shared" si="34"/>
        <v>0</v>
      </c>
      <c r="BX28" s="76">
        <f t="shared" si="35"/>
        <v>0</v>
      </c>
      <c r="BY28" s="75">
        <f t="shared" si="36"/>
        <v>300000</v>
      </c>
      <c r="BZ28" s="75">
        <f t="shared" si="37"/>
        <v>0</v>
      </c>
      <c r="CA28" s="76">
        <f t="shared" si="38"/>
        <v>0</v>
      </c>
      <c r="CB28" s="75">
        <f t="shared" si="39"/>
        <v>300000</v>
      </c>
      <c r="CC28" s="75">
        <f t="shared" si="40"/>
        <v>0</v>
      </c>
      <c r="CD28" s="77">
        <f t="shared" si="8"/>
        <v>0</v>
      </c>
      <c r="CE28" s="86"/>
      <c r="CF28" s="71"/>
      <c r="CG28" s="71"/>
    </row>
    <row r="29" spans="1:85" s="32" customFormat="1" ht="20.25" hidden="1" customHeight="1" x14ac:dyDescent="0.25">
      <c r="A29" s="76">
        <v>21</v>
      </c>
      <c r="B29" s="99"/>
      <c r="C29" s="76"/>
      <c r="D29" s="76"/>
      <c r="E29" s="76"/>
      <c r="F29" s="76"/>
      <c r="G29" s="76"/>
      <c r="H29" s="76"/>
      <c r="I29" s="76"/>
      <c r="J29" s="76"/>
      <c r="K29" s="76"/>
      <c r="L29" s="76"/>
      <c r="M29" s="76"/>
      <c r="N29" s="76"/>
      <c r="O29" s="76"/>
      <c r="P29" s="76"/>
      <c r="Q29" s="76"/>
      <c r="R29" s="76"/>
      <c r="S29" s="76"/>
      <c r="T29" s="76"/>
      <c r="U29" s="76"/>
      <c r="V29" s="76"/>
      <c r="W29" s="76"/>
      <c r="X29" s="76"/>
      <c r="Y29" s="76"/>
      <c r="Z29" s="76"/>
      <c r="AA29" s="76"/>
      <c r="AB29" s="76"/>
      <c r="AC29" s="76"/>
      <c r="AD29" s="76"/>
      <c r="AE29" s="76"/>
      <c r="AF29" s="76"/>
      <c r="AG29" s="76"/>
      <c r="AH29" s="76"/>
      <c r="AI29" s="76"/>
      <c r="AJ29" s="76"/>
      <c r="AK29" s="76"/>
      <c r="AL29" s="76"/>
      <c r="AM29" s="76"/>
      <c r="AN29" s="29">
        <f t="shared" si="5"/>
        <v>0</v>
      </c>
      <c r="AO29" s="29">
        <f t="shared" si="5"/>
        <v>0</v>
      </c>
      <c r="AP29" s="29">
        <f t="shared" si="5"/>
        <v>0</v>
      </c>
      <c r="AQ29" s="29"/>
      <c r="AR29" s="29"/>
      <c r="AS29" s="30"/>
      <c r="AT29" s="75">
        <f t="shared" si="6"/>
        <v>0</v>
      </c>
      <c r="AU29" s="75">
        <f t="shared" si="9"/>
        <v>300000</v>
      </c>
      <c r="AV29" s="75">
        <f t="shared" si="10"/>
        <v>0</v>
      </c>
      <c r="AW29" s="75">
        <f t="shared" si="41"/>
        <v>0</v>
      </c>
      <c r="AX29" s="75">
        <f t="shared" si="11"/>
        <v>300000</v>
      </c>
      <c r="AY29" s="75">
        <f t="shared" si="42"/>
        <v>0</v>
      </c>
      <c r="AZ29" s="76">
        <f t="shared" si="12"/>
        <v>0</v>
      </c>
      <c r="BA29" s="75">
        <f t="shared" si="13"/>
        <v>300000</v>
      </c>
      <c r="BB29" s="75">
        <f t="shared" si="43"/>
        <v>0</v>
      </c>
      <c r="BC29" s="76">
        <f t="shared" si="14"/>
        <v>0</v>
      </c>
      <c r="BD29" s="75">
        <f t="shared" si="15"/>
        <v>300000</v>
      </c>
      <c r="BE29" s="75">
        <f t="shared" si="16"/>
        <v>0</v>
      </c>
      <c r="BF29" s="76">
        <f t="shared" si="17"/>
        <v>0</v>
      </c>
      <c r="BG29" s="75">
        <f t="shared" si="18"/>
        <v>300000</v>
      </c>
      <c r="BH29" s="75">
        <f t="shared" si="19"/>
        <v>0</v>
      </c>
      <c r="BI29" s="76">
        <f t="shared" si="20"/>
        <v>0</v>
      </c>
      <c r="BJ29" s="75">
        <f t="shared" si="21"/>
        <v>300000</v>
      </c>
      <c r="BK29" s="75">
        <f t="shared" si="22"/>
        <v>0</v>
      </c>
      <c r="BL29" s="76">
        <f t="shared" si="23"/>
        <v>0</v>
      </c>
      <c r="BM29" s="75">
        <f t="shared" si="24"/>
        <v>300000</v>
      </c>
      <c r="BN29" s="75">
        <f t="shared" si="25"/>
        <v>0</v>
      </c>
      <c r="BO29" s="76">
        <f t="shared" si="26"/>
        <v>0</v>
      </c>
      <c r="BP29" s="75">
        <f t="shared" si="27"/>
        <v>300000</v>
      </c>
      <c r="BQ29" s="75">
        <f t="shared" si="28"/>
        <v>0</v>
      </c>
      <c r="BR29" s="76">
        <f t="shared" si="29"/>
        <v>0</v>
      </c>
      <c r="BS29" s="75">
        <f t="shared" si="30"/>
        <v>300000</v>
      </c>
      <c r="BT29" s="75">
        <f t="shared" si="31"/>
        <v>0</v>
      </c>
      <c r="BU29" s="76">
        <f t="shared" si="32"/>
        <v>0</v>
      </c>
      <c r="BV29" s="75">
        <f t="shared" si="33"/>
        <v>300000</v>
      </c>
      <c r="BW29" s="75">
        <f t="shared" si="34"/>
        <v>0</v>
      </c>
      <c r="BX29" s="76">
        <f t="shared" si="35"/>
        <v>0</v>
      </c>
      <c r="BY29" s="75">
        <f t="shared" si="36"/>
        <v>300000</v>
      </c>
      <c r="BZ29" s="75">
        <f t="shared" si="37"/>
        <v>0</v>
      </c>
      <c r="CA29" s="76">
        <f t="shared" si="38"/>
        <v>0</v>
      </c>
      <c r="CB29" s="75">
        <f t="shared" si="39"/>
        <v>300000</v>
      </c>
      <c r="CC29" s="75">
        <f t="shared" si="40"/>
        <v>0</v>
      </c>
      <c r="CD29" s="77">
        <f t="shared" si="8"/>
        <v>0</v>
      </c>
      <c r="CE29" s="86"/>
      <c r="CF29" s="71"/>
      <c r="CG29" s="71"/>
    </row>
    <row r="30" spans="1:85" s="32" customFormat="1" ht="20.25" hidden="1" customHeight="1" x14ac:dyDescent="0.25">
      <c r="A30" s="76">
        <v>22</v>
      </c>
      <c r="B30" s="99"/>
      <c r="C30" s="76"/>
      <c r="D30" s="76"/>
      <c r="E30" s="75"/>
      <c r="F30" s="75"/>
      <c r="G30" s="75"/>
      <c r="H30" s="75"/>
      <c r="I30" s="75"/>
      <c r="J30" s="75"/>
      <c r="K30" s="75"/>
      <c r="L30" s="75"/>
      <c r="M30" s="75"/>
      <c r="N30" s="75"/>
      <c r="O30" s="75"/>
      <c r="P30" s="75"/>
      <c r="Q30" s="75"/>
      <c r="R30" s="75"/>
      <c r="S30" s="75"/>
      <c r="T30" s="75"/>
      <c r="U30" s="75"/>
      <c r="V30" s="75"/>
      <c r="W30" s="75"/>
      <c r="X30" s="75"/>
      <c r="Y30" s="75"/>
      <c r="Z30" s="75"/>
      <c r="AA30" s="75"/>
      <c r="AB30" s="75"/>
      <c r="AC30" s="75"/>
      <c r="AD30" s="75"/>
      <c r="AE30" s="75"/>
      <c r="AF30" s="75"/>
      <c r="AG30" s="75"/>
      <c r="AH30" s="75"/>
      <c r="AI30" s="75"/>
      <c r="AJ30" s="75"/>
      <c r="AK30" s="75"/>
      <c r="AL30" s="75"/>
      <c r="AM30" s="75"/>
      <c r="AN30" s="29">
        <f t="shared" si="5"/>
        <v>0</v>
      </c>
      <c r="AO30" s="29">
        <f t="shared" si="5"/>
        <v>0</v>
      </c>
      <c r="AP30" s="29">
        <f t="shared" si="5"/>
        <v>0</v>
      </c>
      <c r="AQ30" s="29"/>
      <c r="AR30" s="29"/>
      <c r="AS30" s="30"/>
      <c r="AT30" s="75">
        <f t="shared" si="6"/>
        <v>0</v>
      </c>
      <c r="AU30" s="75">
        <f t="shared" si="9"/>
        <v>300000</v>
      </c>
      <c r="AV30" s="75">
        <f t="shared" si="10"/>
        <v>0</v>
      </c>
      <c r="AW30" s="75">
        <f t="shared" si="41"/>
        <v>0</v>
      </c>
      <c r="AX30" s="75">
        <f t="shared" si="11"/>
        <v>300000</v>
      </c>
      <c r="AY30" s="75">
        <f t="shared" si="42"/>
        <v>0</v>
      </c>
      <c r="AZ30" s="76">
        <f t="shared" si="12"/>
        <v>0</v>
      </c>
      <c r="BA30" s="75">
        <f t="shared" si="13"/>
        <v>300000</v>
      </c>
      <c r="BB30" s="75">
        <f t="shared" si="43"/>
        <v>0</v>
      </c>
      <c r="BC30" s="76">
        <f t="shared" si="14"/>
        <v>0</v>
      </c>
      <c r="BD30" s="75">
        <f t="shared" si="15"/>
        <v>300000</v>
      </c>
      <c r="BE30" s="75">
        <f t="shared" si="16"/>
        <v>0</v>
      </c>
      <c r="BF30" s="76">
        <f t="shared" si="17"/>
        <v>0</v>
      </c>
      <c r="BG30" s="75">
        <f t="shared" si="18"/>
        <v>300000</v>
      </c>
      <c r="BH30" s="75">
        <f t="shared" si="19"/>
        <v>0</v>
      </c>
      <c r="BI30" s="76">
        <f t="shared" si="20"/>
        <v>0</v>
      </c>
      <c r="BJ30" s="75">
        <f t="shared" si="21"/>
        <v>300000</v>
      </c>
      <c r="BK30" s="75">
        <f t="shared" si="22"/>
        <v>0</v>
      </c>
      <c r="BL30" s="76">
        <f t="shared" si="23"/>
        <v>0</v>
      </c>
      <c r="BM30" s="75">
        <f t="shared" si="24"/>
        <v>300000</v>
      </c>
      <c r="BN30" s="75">
        <f t="shared" si="25"/>
        <v>0</v>
      </c>
      <c r="BO30" s="76">
        <f t="shared" si="26"/>
        <v>0</v>
      </c>
      <c r="BP30" s="75">
        <f t="shared" si="27"/>
        <v>300000</v>
      </c>
      <c r="BQ30" s="75">
        <f t="shared" si="28"/>
        <v>0</v>
      </c>
      <c r="BR30" s="76">
        <f t="shared" si="29"/>
        <v>0</v>
      </c>
      <c r="BS30" s="75">
        <f t="shared" si="30"/>
        <v>300000</v>
      </c>
      <c r="BT30" s="75">
        <f t="shared" si="31"/>
        <v>0</v>
      </c>
      <c r="BU30" s="76">
        <f t="shared" si="32"/>
        <v>0</v>
      </c>
      <c r="BV30" s="75">
        <f t="shared" si="33"/>
        <v>300000</v>
      </c>
      <c r="BW30" s="75">
        <f t="shared" si="34"/>
        <v>0</v>
      </c>
      <c r="BX30" s="76">
        <f t="shared" si="35"/>
        <v>0</v>
      </c>
      <c r="BY30" s="75">
        <f t="shared" si="36"/>
        <v>300000</v>
      </c>
      <c r="BZ30" s="75">
        <f t="shared" si="37"/>
        <v>0</v>
      </c>
      <c r="CA30" s="76">
        <f t="shared" si="38"/>
        <v>0</v>
      </c>
      <c r="CB30" s="75">
        <f t="shared" si="39"/>
        <v>300000</v>
      </c>
      <c r="CC30" s="75">
        <f t="shared" si="40"/>
        <v>0</v>
      </c>
      <c r="CD30" s="77">
        <f t="shared" si="8"/>
        <v>0</v>
      </c>
      <c r="CE30" s="86"/>
      <c r="CF30" s="71"/>
      <c r="CG30" s="71"/>
    </row>
    <row r="31" spans="1:85" s="32" customFormat="1" ht="20.25" hidden="1" customHeight="1" x14ac:dyDescent="0.25">
      <c r="A31" s="76">
        <v>23</v>
      </c>
      <c r="B31" s="99"/>
      <c r="C31" s="76"/>
      <c r="D31" s="76"/>
      <c r="E31" s="76"/>
      <c r="F31" s="76"/>
      <c r="G31" s="76"/>
      <c r="H31" s="76"/>
      <c r="I31" s="76"/>
      <c r="J31" s="76"/>
      <c r="K31" s="76"/>
      <c r="L31" s="76"/>
      <c r="M31" s="76"/>
      <c r="N31" s="76"/>
      <c r="O31" s="76"/>
      <c r="P31" s="76"/>
      <c r="Q31" s="76"/>
      <c r="R31" s="76"/>
      <c r="S31" s="76"/>
      <c r="T31" s="76"/>
      <c r="U31" s="76"/>
      <c r="V31" s="76"/>
      <c r="W31" s="76"/>
      <c r="X31" s="76"/>
      <c r="Y31" s="76"/>
      <c r="Z31" s="76"/>
      <c r="AA31" s="76"/>
      <c r="AB31" s="76"/>
      <c r="AC31" s="76"/>
      <c r="AD31" s="76"/>
      <c r="AE31" s="76"/>
      <c r="AF31" s="76"/>
      <c r="AG31" s="76"/>
      <c r="AH31" s="76"/>
      <c r="AI31" s="76"/>
      <c r="AJ31" s="76"/>
      <c r="AK31" s="76"/>
      <c r="AL31" s="76"/>
      <c r="AM31" s="76"/>
      <c r="AN31" s="29">
        <f t="shared" si="5"/>
        <v>0</v>
      </c>
      <c r="AO31" s="29">
        <f t="shared" si="5"/>
        <v>0</v>
      </c>
      <c r="AP31" s="29">
        <f t="shared" si="5"/>
        <v>0</v>
      </c>
      <c r="AQ31" s="29"/>
      <c r="AR31" s="29"/>
      <c r="AS31" s="30"/>
      <c r="AT31" s="75">
        <f t="shared" si="6"/>
        <v>0</v>
      </c>
      <c r="AU31" s="75">
        <f t="shared" si="9"/>
        <v>300000</v>
      </c>
      <c r="AV31" s="75">
        <f t="shared" si="10"/>
        <v>0</v>
      </c>
      <c r="AW31" s="75">
        <f t="shared" si="41"/>
        <v>0</v>
      </c>
      <c r="AX31" s="75">
        <f t="shared" si="11"/>
        <v>300000</v>
      </c>
      <c r="AY31" s="75">
        <f t="shared" si="42"/>
        <v>0</v>
      </c>
      <c r="AZ31" s="76">
        <f t="shared" si="12"/>
        <v>0</v>
      </c>
      <c r="BA31" s="75">
        <f t="shared" si="13"/>
        <v>300000</v>
      </c>
      <c r="BB31" s="75">
        <f t="shared" si="43"/>
        <v>0</v>
      </c>
      <c r="BC31" s="76">
        <f t="shared" si="14"/>
        <v>0</v>
      </c>
      <c r="BD31" s="75">
        <f t="shared" si="15"/>
        <v>300000</v>
      </c>
      <c r="BE31" s="75">
        <f t="shared" si="16"/>
        <v>0</v>
      </c>
      <c r="BF31" s="76">
        <f t="shared" si="17"/>
        <v>0</v>
      </c>
      <c r="BG31" s="75">
        <f t="shared" si="18"/>
        <v>300000</v>
      </c>
      <c r="BH31" s="75">
        <f t="shared" si="19"/>
        <v>0</v>
      </c>
      <c r="BI31" s="76">
        <f t="shared" si="20"/>
        <v>0</v>
      </c>
      <c r="BJ31" s="75">
        <f t="shared" si="21"/>
        <v>300000</v>
      </c>
      <c r="BK31" s="75">
        <f t="shared" si="22"/>
        <v>0</v>
      </c>
      <c r="BL31" s="76">
        <f t="shared" si="23"/>
        <v>0</v>
      </c>
      <c r="BM31" s="75">
        <f t="shared" si="24"/>
        <v>300000</v>
      </c>
      <c r="BN31" s="75">
        <f t="shared" si="25"/>
        <v>0</v>
      </c>
      <c r="BO31" s="76">
        <f t="shared" si="26"/>
        <v>0</v>
      </c>
      <c r="BP31" s="75">
        <f t="shared" si="27"/>
        <v>300000</v>
      </c>
      <c r="BQ31" s="75">
        <f t="shared" si="28"/>
        <v>0</v>
      </c>
      <c r="BR31" s="76">
        <f t="shared" si="29"/>
        <v>0</v>
      </c>
      <c r="BS31" s="75">
        <f t="shared" si="30"/>
        <v>300000</v>
      </c>
      <c r="BT31" s="75">
        <f t="shared" si="31"/>
        <v>0</v>
      </c>
      <c r="BU31" s="76">
        <f t="shared" si="32"/>
        <v>0</v>
      </c>
      <c r="BV31" s="75">
        <f t="shared" si="33"/>
        <v>300000</v>
      </c>
      <c r="BW31" s="75">
        <f t="shared" si="34"/>
        <v>0</v>
      </c>
      <c r="BX31" s="76">
        <f t="shared" si="35"/>
        <v>0</v>
      </c>
      <c r="BY31" s="75">
        <f t="shared" si="36"/>
        <v>300000</v>
      </c>
      <c r="BZ31" s="75">
        <f t="shared" si="37"/>
        <v>0</v>
      </c>
      <c r="CA31" s="76">
        <f t="shared" si="38"/>
        <v>0</v>
      </c>
      <c r="CB31" s="75">
        <f t="shared" si="39"/>
        <v>300000</v>
      </c>
      <c r="CC31" s="75">
        <f t="shared" si="40"/>
        <v>0</v>
      </c>
      <c r="CD31" s="77">
        <f t="shared" si="8"/>
        <v>0</v>
      </c>
      <c r="CE31" s="86"/>
      <c r="CF31" s="71"/>
      <c r="CG31" s="71"/>
    </row>
    <row r="32" spans="1:85" s="32" customFormat="1" ht="20.25" hidden="1" customHeight="1" x14ac:dyDescent="0.25">
      <c r="A32" s="76">
        <v>24</v>
      </c>
      <c r="B32" s="99"/>
      <c r="C32" s="76"/>
      <c r="D32" s="76"/>
      <c r="E32" s="75"/>
      <c r="F32" s="75"/>
      <c r="G32" s="75"/>
      <c r="H32" s="75"/>
      <c r="I32" s="75"/>
      <c r="J32" s="75"/>
      <c r="K32" s="75"/>
      <c r="L32" s="75"/>
      <c r="M32" s="75"/>
      <c r="N32" s="75"/>
      <c r="O32" s="75"/>
      <c r="P32" s="75"/>
      <c r="Q32" s="75"/>
      <c r="R32" s="75"/>
      <c r="S32" s="75"/>
      <c r="T32" s="75"/>
      <c r="U32" s="75"/>
      <c r="V32" s="75"/>
      <c r="W32" s="75"/>
      <c r="X32" s="75"/>
      <c r="Y32" s="75"/>
      <c r="Z32" s="75"/>
      <c r="AA32" s="75"/>
      <c r="AB32" s="75"/>
      <c r="AC32" s="75"/>
      <c r="AD32" s="75"/>
      <c r="AE32" s="75"/>
      <c r="AF32" s="75"/>
      <c r="AG32" s="75"/>
      <c r="AH32" s="75"/>
      <c r="AI32" s="75"/>
      <c r="AJ32" s="75"/>
      <c r="AK32" s="75"/>
      <c r="AL32" s="75"/>
      <c r="AM32" s="75"/>
      <c r="AN32" s="29">
        <f t="shared" si="5"/>
        <v>0</v>
      </c>
      <c r="AO32" s="29">
        <f t="shared" si="5"/>
        <v>0</v>
      </c>
      <c r="AP32" s="29">
        <f t="shared" si="5"/>
        <v>0</v>
      </c>
      <c r="AQ32" s="29"/>
      <c r="AR32" s="29"/>
      <c r="AS32" s="30"/>
      <c r="AT32" s="75">
        <f t="shared" si="6"/>
        <v>0</v>
      </c>
      <c r="AU32" s="75">
        <f t="shared" si="9"/>
        <v>300000</v>
      </c>
      <c r="AV32" s="75">
        <f t="shared" si="10"/>
        <v>0</v>
      </c>
      <c r="AW32" s="75">
        <f t="shared" si="41"/>
        <v>0</v>
      </c>
      <c r="AX32" s="75">
        <f t="shared" si="11"/>
        <v>300000</v>
      </c>
      <c r="AY32" s="75">
        <f t="shared" si="42"/>
        <v>0</v>
      </c>
      <c r="AZ32" s="76">
        <f t="shared" si="12"/>
        <v>0</v>
      </c>
      <c r="BA32" s="75">
        <f t="shared" si="13"/>
        <v>300000</v>
      </c>
      <c r="BB32" s="75">
        <f t="shared" si="43"/>
        <v>0</v>
      </c>
      <c r="BC32" s="76">
        <f t="shared" si="14"/>
        <v>0</v>
      </c>
      <c r="BD32" s="75">
        <f t="shared" si="15"/>
        <v>300000</v>
      </c>
      <c r="BE32" s="75">
        <f t="shared" si="16"/>
        <v>0</v>
      </c>
      <c r="BF32" s="76">
        <f t="shared" si="17"/>
        <v>0</v>
      </c>
      <c r="BG32" s="75">
        <f t="shared" si="18"/>
        <v>300000</v>
      </c>
      <c r="BH32" s="75">
        <f t="shared" si="19"/>
        <v>0</v>
      </c>
      <c r="BI32" s="76">
        <f t="shared" si="20"/>
        <v>0</v>
      </c>
      <c r="BJ32" s="75">
        <f t="shared" si="21"/>
        <v>300000</v>
      </c>
      <c r="BK32" s="75">
        <f t="shared" si="22"/>
        <v>0</v>
      </c>
      <c r="BL32" s="76">
        <f t="shared" si="23"/>
        <v>0</v>
      </c>
      <c r="BM32" s="75">
        <f t="shared" si="24"/>
        <v>300000</v>
      </c>
      <c r="BN32" s="75">
        <f t="shared" si="25"/>
        <v>0</v>
      </c>
      <c r="BO32" s="76">
        <f t="shared" si="26"/>
        <v>0</v>
      </c>
      <c r="BP32" s="75">
        <f t="shared" si="27"/>
        <v>300000</v>
      </c>
      <c r="BQ32" s="75">
        <f t="shared" si="28"/>
        <v>0</v>
      </c>
      <c r="BR32" s="76">
        <f t="shared" si="29"/>
        <v>0</v>
      </c>
      <c r="BS32" s="75">
        <f t="shared" si="30"/>
        <v>300000</v>
      </c>
      <c r="BT32" s="75">
        <f t="shared" si="31"/>
        <v>0</v>
      </c>
      <c r="BU32" s="76">
        <f t="shared" si="32"/>
        <v>0</v>
      </c>
      <c r="BV32" s="75">
        <f t="shared" si="33"/>
        <v>300000</v>
      </c>
      <c r="BW32" s="75">
        <f t="shared" si="34"/>
        <v>0</v>
      </c>
      <c r="BX32" s="76">
        <f t="shared" si="35"/>
        <v>0</v>
      </c>
      <c r="BY32" s="75">
        <f t="shared" si="36"/>
        <v>300000</v>
      </c>
      <c r="BZ32" s="75">
        <f t="shared" si="37"/>
        <v>0</v>
      </c>
      <c r="CA32" s="76">
        <f t="shared" si="38"/>
        <v>0</v>
      </c>
      <c r="CB32" s="75">
        <f t="shared" si="39"/>
        <v>300000</v>
      </c>
      <c r="CC32" s="75">
        <f t="shared" si="40"/>
        <v>0</v>
      </c>
      <c r="CD32" s="77">
        <f t="shared" si="8"/>
        <v>0</v>
      </c>
      <c r="CE32" s="86"/>
      <c r="CF32" s="71"/>
      <c r="CG32" s="71"/>
    </row>
    <row r="33" spans="1:85" s="32" customFormat="1" ht="20.25" hidden="1" customHeight="1" x14ac:dyDescent="0.25">
      <c r="A33" s="76">
        <v>25</v>
      </c>
      <c r="B33" s="99"/>
      <c r="C33" s="76"/>
      <c r="D33" s="76"/>
      <c r="E33" s="75"/>
      <c r="F33" s="75"/>
      <c r="G33" s="75"/>
      <c r="H33" s="75"/>
      <c r="I33" s="75"/>
      <c r="J33" s="75"/>
      <c r="K33" s="75"/>
      <c r="L33" s="75"/>
      <c r="M33" s="75"/>
      <c r="N33" s="75"/>
      <c r="O33" s="75"/>
      <c r="P33" s="75"/>
      <c r="Q33" s="75"/>
      <c r="R33" s="75"/>
      <c r="S33" s="75"/>
      <c r="T33" s="75"/>
      <c r="U33" s="75"/>
      <c r="V33" s="75"/>
      <c r="W33" s="75"/>
      <c r="X33" s="75"/>
      <c r="Y33" s="75"/>
      <c r="Z33" s="75"/>
      <c r="AA33" s="75"/>
      <c r="AB33" s="75"/>
      <c r="AC33" s="75"/>
      <c r="AD33" s="75"/>
      <c r="AE33" s="75"/>
      <c r="AF33" s="75"/>
      <c r="AG33" s="75"/>
      <c r="AH33" s="75"/>
      <c r="AI33" s="75"/>
      <c r="AJ33" s="75"/>
      <c r="AK33" s="75"/>
      <c r="AL33" s="75"/>
      <c r="AM33" s="75"/>
      <c r="AN33" s="29">
        <f t="shared" si="5"/>
        <v>0</v>
      </c>
      <c r="AO33" s="29">
        <f t="shared" si="5"/>
        <v>0</v>
      </c>
      <c r="AP33" s="29">
        <f t="shared" si="5"/>
        <v>0</v>
      </c>
      <c r="AQ33" s="29"/>
      <c r="AR33" s="29"/>
      <c r="AS33" s="30"/>
      <c r="AT33" s="75">
        <f t="shared" si="6"/>
        <v>0</v>
      </c>
      <c r="AU33" s="75">
        <f t="shared" si="9"/>
        <v>300000</v>
      </c>
      <c r="AV33" s="75">
        <f t="shared" si="10"/>
        <v>0</v>
      </c>
      <c r="AW33" s="75">
        <f t="shared" si="41"/>
        <v>0</v>
      </c>
      <c r="AX33" s="75">
        <f t="shared" si="11"/>
        <v>300000</v>
      </c>
      <c r="AY33" s="75">
        <f t="shared" si="42"/>
        <v>0</v>
      </c>
      <c r="AZ33" s="76">
        <f t="shared" si="12"/>
        <v>0</v>
      </c>
      <c r="BA33" s="75">
        <f t="shared" si="13"/>
        <v>300000</v>
      </c>
      <c r="BB33" s="75">
        <f t="shared" si="43"/>
        <v>0</v>
      </c>
      <c r="BC33" s="76">
        <f t="shared" si="14"/>
        <v>0</v>
      </c>
      <c r="BD33" s="75">
        <f t="shared" si="15"/>
        <v>300000</v>
      </c>
      <c r="BE33" s="75">
        <f t="shared" si="16"/>
        <v>0</v>
      </c>
      <c r="BF33" s="76">
        <f t="shared" si="17"/>
        <v>0</v>
      </c>
      <c r="BG33" s="75">
        <f t="shared" si="18"/>
        <v>300000</v>
      </c>
      <c r="BH33" s="75">
        <f t="shared" si="19"/>
        <v>0</v>
      </c>
      <c r="BI33" s="76">
        <f t="shared" si="20"/>
        <v>0</v>
      </c>
      <c r="BJ33" s="75">
        <f t="shared" si="21"/>
        <v>300000</v>
      </c>
      <c r="BK33" s="75">
        <f t="shared" si="22"/>
        <v>0</v>
      </c>
      <c r="BL33" s="76">
        <f t="shared" si="23"/>
        <v>0</v>
      </c>
      <c r="BM33" s="75">
        <f t="shared" si="24"/>
        <v>300000</v>
      </c>
      <c r="BN33" s="75">
        <f t="shared" si="25"/>
        <v>0</v>
      </c>
      <c r="BO33" s="76">
        <f t="shared" si="26"/>
        <v>0</v>
      </c>
      <c r="BP33" s="75">
        <f t="shared" si="27"/>
        <v>300000</v>
      </c>
      <c r="BQ33" s="75">
        <f t="shared" si="28"/>
        <v>0</v>
      </c>
      <c r="BR33" s="76">
        <f t="shared" si="29"/>
        <v>0</v>
      </c>
      <c r="BS33" s="75">
        <f t="shared" si="30"/>
        <v>300000</v>
      </c>
      <c r="BT33" s="75">
        <f t="shared" si="31"/>
        <v>0</v>
      </c>
      <c r="BU33" s="76">
        <f t="shared" si="32"/>
        <v>0</v>
      </c>
      <c r="BV33" s="75">
        <f t="shared" si="33"/>
        <v>300000</v>
      </c>
      <c r="BW33" s="75">
        <f t="shared" si="34"/>
        <v>0</v>
      </c>
      <c r="BX33" s="76">
        <f t="shared" si="35"/>
        <v>0</v>
      </c>
      <c r="BY33" s="75">
        <f t="shared" si="36"/>
        <v>300000</v>
      </c>
      <c r="BZ33" s="75">
        <f t="shared" si="37"/>
        <v>0</v>
      </c>
      <c r="CA33" s="76">
        <f t="shared" si="38"/>
        <v>0</v>
      </c>
      <c r="CB33" s="75">
        <f t="shared" si="39"/>
        <v>300000</v>
      </c>
      <c r="CC33" s="75">
        <f t="shared" si="40"/>
        <v>0</v>
      </c>
      <c r="CD33" s="77">
        <f t="shared" si="8"/>
        <v>0</v>
      </c>
      <c r="CE33" s="86"/>
      <c r="CF33" s="71"/>
      <c r="CG33" s="71"/>
    </row>
    <row r="34" spans="1:85" s="32" customFormat="1" ht="20.25" hidden="1" customHeight="1" x14ac:dyDescent="0.25">
      <c r="A34" s="76">
        <v>26</v>
      </c>
      <c r="B34" s="99"/>
      <c r="C34" s="76"/>
      <c r="D34" s="76"/>
      <c r="E34" s="75"/>
      <c r="F34" s="75"/>
      <c r="G34" s="75"/>
      <c r="H34" s="75"/>
      <c r="I34" s="75"/>
      <c r="J34" s="75"/>
      <c r="K34" s="75"/>
      <c r="L34" s="75"/>
      <c r="M34" s="75"/>
      <c r="N34" s="75"/>
      <c r="O34" s="75"/>
      <c r="P34" s="75"/>
      <c r="Q34" s="75"/>
      <c r="R34" s="75"/>
      <c r="S34" s="75"/>
      <c r="T34" s="75"/>
      <c r="U34" s="75"/>
      <c r="V34" s="75"/>
      <c r="W34" s="75"/>
      <c r="X34" s="75"/>
      <c r="Y34" s="75"/>
      <c r="Z34" s="75"/>
      <c r="AA34" s="75"/>
      <c r="AB34" s="75"/>
      <c r="AC34" s="75"/>
      <c r="AD34" s="75"/>
      <c r="AE34" s="75"/>
      <c r="AF34" s="75"/>
      <c r="AG34" s="75"/>
      <c r="AH34" s="75"/>
      <c r="AI34" s="75"/>
      <c r="AJ34" s="75"/>
      <c r="AK34" s="75"/>
      <c r="AL34" s="75"/>
      <c r="AM34" s="75"/>
      <c r="AN34" s="29">
        <f t="shared" si="5"/>
        <v>0</v>
      </c>
      <c r="AO34" s="29">
        <f t="shared" si="5"/>
        <v>0</v>
      </c>
      <c r="AP34" s="29">
        <f t="shared" si="5"/>
        <v>0</v>
      </c>
      <c r="AQ34" s="29"/>
      <c r="AR34" s="29"/>
      <c r="AS34" s="30"/>
      <c r="AT34" s="75">
        <f t="shared" si="6"/>
        <v>0</v>
      </c>
      <c r="AU34" s="75">
        <f t="shared" si="9"/>
        <v>300000</v>
      </c>
      <c r="AV34" s="75">
        <f t="shared" si="10"/>
        <v>0</v>
      </c>
      <c r="AW34" s="75">
        <f t="shared" si="41"/>
        <v>0</v>
      </c>
      <c r="AX34" s="75">
        <f t="shared" si="11"/>
        <v>300000</v>
      </c>
      <c r="AY34" s="75">
        <f t="shared" si="42"/>
        <v>0</v>
      </c>
      <c r="AZ34" s="76">
        <f t="shared" si="12"/>
        <v>0</v>
      </c>
      <c r="BA34" s="75">
        <f t="shared" si="13"/>
        <v>300000</v>
      </c>
      <c r="BB34" s="75">
        <f t="shared" si="43"/>
        <v>0</v>
      </c>
      <c r="BC34" s="76">
        <f t="shared" si="14"/>
        <v>0</v>
      </c>
      <c r="BD34" s="75">
        <f t="shared" si="15"/>
        <v>300000</v>
      </c>
      <c r="BE34" s="75">
        <f t="shared" si="16"/>
        <v>0</v>
      </c>
      <c r="BF34" s="76">
        <f t="shared" si="17"/>
        <v>0</v>
      </c>
      <c r="BG34" s="75">
        <f t="shared" si="18"/>
        <v>300000</v>
      </c>
      <c r="BH34" s="75">
        <f t="shared" si="19"/>
        <v>0</v>
      </c>
      <c r="BI34" s="76">
        <f t="shared" si="20"/>
        <v>0</v>
      </c>
      <c r="BJ34" s="75">
        <f t="shared" si="21"/>
        <v>300000</v>
      </c>
      <c r="BK34" s="75">
        <f t="shared" si="22"/>
        <v>0</v>
      </c>
      <c r="BL34" s="76">
        <f t="shared" si="23"/>
        <v>0</v>
      </c>
      <c r="BM34" s="75">
        <f t="shared" si="24"/>
        <v>300000</v>
      </c>
      <c r="BN34" s="75">
        <f t="shared" si="25"/>
        <v>0</v>
      </c>
      <c r="BO34" s="76">
        <f t="shared" si="26"/>
        <v>0</v>
      </c>
      <c r="BP34" s="75">
        <f t="shared" si="27"/>
        <v>300000</v>
      </c>
      <c r="BQ34" s="75">
        <f t="shared" si="28"/>
        <v>0</v>
      </c>
      <c r="BR34" s="76">
        <f t="shared" si="29"/>
        <v>0</v>
      </c>
      <c r="BS34" s="75">
        <f t="shared" si="30"/>
        <v>300000</v>
      </c>
      <c r="BT34" s="75">
        <f t="shared" si="31"/>
        <v>0</v>
      </c>
      <c r="BU34" s="76">
        <f t="shared" si="32"/>
        <v>0</v>
      </c>
      <c r="BV34" s="75">
        <f t="shared" si="33"/>
        <v>300000</v>
      </c>
      <c r="BW34" s="75">
        <f t="shared" si="34"/>
        <v>0</v>
      </c>
      <c r="BX34" s="76">
        <f t="shared" si="35"/>
        <v>0</v>
      </c>
      <c r="BY34" s="75">
        <f t="shared" si="36"/>
        <v>300000</v>
      </c>
      <c r="BZ34" s="75">
        <f t="shared" si="37"/>
        <v>0</v>
      </c>
      <c r="CA34" s="76">
        <f t="shared" si="38"/>
        <v>0</v>
      </c>
      <c r="CB34" s="75">
        <f t="shared" si="39"/>
        <v>300000</v>
      </c>
      <c r="CC34" s="75">
        <f t="shared" si="40"/>
        <v>0</v>
      </c>
      <c r="CD34" s="77">
        <f t="shared" si="8"/>
        <v>0</v>
      </c>
      <c r="CE34" s="86"/>
      <c r="CF34" s="71"/>
      <c r="CG34" s="71"/>
    </row>
    <row r="35" spans="1:85" s="32" customFormat="1" ht="20.25" hidden="1" customHeight="1" x14ac:dyDescent="0.25">
      <c r="A35" s="76">
        <v>27</v>
      </c>
      <c r="B35" s="99"/>
      <c r="C35" s="76"/>
      <c r="D35" s="76"/>
      <c r="E35" s="75"/>
      <c r="F35" s="75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75"/>
      <c r="R35" s="75"/>
      <c r="S35" s="75"/>
      <c r="T35" s="75"/>
      <c r="U35" s="75"/>
      <c r="V35" s="75"/>
      <c r="W35" s="75"/>
      <c r="X35" s="75"/>
      <c r="Y35" s="75"/>
      <c r="Z35" s="75"/>
      <c r="AA35" s="75"/>
      <c r="AB35" s="75"/>
      <c r="AC35" s="75"/>
      <c r="AD35" s="75"/>
      <c r="AE35" s="75"/>
      <c r="AF35" s="75"/>
      <c r="AG35" s="75"/>
      <c r="AH35" s="75"/>
      <c r="AI35" s="75"/>
      <c r="AJ35" s="75"/>
      <c r="AK35" s="75"/>
      <c r="AL35" s="75"/>
      <c r="AM35" s="75"/>
      <c r="AN35" s="29">
        <f t="shared" si="5"/>
        <v>0</v>
      </c>
      <c r="AO35" s="29">
        <f t="shared" si="5"/>
        <v>0</v>
      </c>
      <c r="AP35" s="29">
        <f t="shared" si="5"/>
        <v>0</v>
      </c>
      <c r="AQ35" s="29"/>
      <c r="AR35" s="29"/>
      <c r="AS35" s="30"/>
      <c r="AT35" s="75">
        <f t="shared" si="6"/>
        <v>0</v>
      </c>
      <c r="AU35" s="75">
        <f t="shared" si="9"/>
        <v>300000</v>
      </c>
      <c r="AV35" s="75">
        <f t="shared" si="10"/>
        <v>0</v>
      </c>
      <c r="AW35" s="75">
        <f t="shared" si="41"/>
        <v>0</v>
      </c>
      <c r="AX35" s="75">
        <f t="shared" si="11"/>
        <v>300000</v>
      </c>
      <c r="AY35" s="75">
        <f t="shared" si="42"/>
        <v>0</v>
      </c>
      <c r="AZ35" s="76">
        <f t="shared" si="12"/>
        <v>0</v>
      </c>
      <c r="BA35" s="75">
        <f t="shared" si="13"/>
        <v>300000</v>
      </c>
      <c r="BB35" s="75">
        <f t="shared" si="43"/>
        <v>0</v>
      </c>
      <c r="BC35" s="76">
        <f t="shared" si="14"/>
        <v>0</v>
      </c>
      <c r="BD35" s="75">
        <f t="shared" si="15"/>
        <v>300000</v>
      </c>
      <c r="BE35" s="75">
        <f t="shared" si="16"/>
        <v>0</v>
      </c>
      <c r="BF35" s="76">
        <f t="shared" si="17"/>
        <v>0</v>
      </c>
      <c r="BG35" s="75">
        <f t="shared" si="18"/>
        <v>300000</v>
      </c>
      <c r="BH35" s="75">
        <f t="shared" si="19"/>
        <v>0</v>
      </c>
      <c r="BI35" s="76">
        <f t="shared" si="20"/>
        <v>0</v>
      </c>
      <c r="BJ35" s="75">
        <f t="shared" si="21"/>
        <v>300000</v>
      </c>
      <c r="BK35" s="75">
        <f t="shared" si="22"/>
        <v>0</v>
      </c>
      <c r="BL35" s="76">
        <f t="shared" si="23"/>
        <v>0</v>
      </c>
      <c r="BM35" s="75">
        <f t="shared" si="24"/>
        <v>300000</v>
      </c>
      <c r="BN35" s="75">
        <f t="shared" si="25"/>
        <v>0</v>
      </c>
      <c r="BO35" s="76">
        <f t="shared" si="26"/>
        <v>0</v>
      </c>
      <c r="BP35" s="75">
        <f t="shared" si="27"/>
        <v>300000</v>
      </c>
      <c r="BQ35" s="75">
        <f t="shared" si="28"/>
        <v>0</v>
      </c>
      <c r="BR35" s="76">
        <f t="shared" si="29"/>
        <v>0</v>
      </c>
      <c r="BS35" s="75">
        <f t="shared" si="30"/>
        <v>300000</v>
      </c>
      <c r="BT35" s="75">
        <f t="shared" si="31"/>
        <v>0</v>
      </c>
      <c r="BU35" s="76">
        <f t="shared" si="32"/>
        <v>0</v>
      </c>
      <c r="BV35" s="75">
        <f t="shared" si="33"/>
        <v>300000</v>
      </c>
      <c r="BW35" s="75">
        <f t="shared" si="34"/>
        <v>0</v>
      </c>
      <c r="BX35" s="76">
        <f t="shared" si="35"/>
        <v>0</v>
      </c>
      <c r="BY35" s="75">
        <f t="shared" si="36"/>
        <v>300000</v>
      </c>
      <c r="BZ35" s="75">
        <f t="shared" si="37"/>
        <v>0</v>
      </c>
      <c r="CA35" s="76">
        <f t="shared" si="38"/>
        <v>0</v>
      </c>
      <c r="CB35" s="75">
        <f t="shared" si="39"/>
        <v>300000</v>
      </c>
      <c r="CC35" s="75">
        <f t="shared" si="40"/>
        <v>0</v>
      </c>
      <c r="CD35" s="77">
        <f t="shared" si="8"/>
        <v>0</v>
      </c>
      <c r="CE35" s="86"/>
      <c r="CF35" s="71"/>
      <c r="CG35" s="71"/>
    </row>
    <row r="36" spans="1:85" s="32" customFormat="1" ht="20.25" hidden="1" customHeight="1" x14ac:dyDescent="0.25">
      <c r="A36" s="76">
        <v>28</v>
      </c>
      <c r="B36" s="99"/>
      <c r="C36" s="76"/>
      <c r="D36" s="76"/>
      <c r="E36" s="75"/>
      <c r="F36" s="75"/>
      <c r="G36" s="75"/>
      <c r="H36" s="75"/>
      <c r="I36" s="75"/>
      <c r="J36" s="75"/>
      <c r="K36" s="75"/>
      <c r="L36" s="75"/>
      <c r="M36" s="75"/>
      <c r="N36" s="75"/>
      <c r="O36" s="75"/>
      <c r="P36" s="75"/>
      <c r="Q36" s="75"/>
      <c r="R36" s="75"/>
      <c r="S36" s="75"/>
      <c r="T36" s="75"/>
      <c r="U36" s="75"/>
      <c r="V36" s="75"/>
      <c r="W36" s="75"/>
      <c r="X36" s="75"/>
      <c r="Y36" s="75"/>
      <c r="Z36" s="75"/>
      <c r="AA36" s="75"/>
      <c r="AB36" s="75"/>
      <c r="AC36" s="75"/>
      <c r="AD36" s="75"/>
      <c r="AE36" s="75"/>
      <c r="AF36" s="75"/>
      <c r="AG36" s="75"/>
      <c r="AH36" s="75"/>
      <c r="AI36" s="75"/>
      <c r="AJ36" s="75"/>
      <c r="AK36" s="75"/>
      <c r="AL36" s="75"/>
      <c r="AM36" s="75"/>
      <c r="AN36" s="29">
        <f t="shared" si="5"/>
        <v>0</v>
      </c>
      <c r="AO36" s="29">
        <f t="shared" si="5"/>
        <v>0</v>
      </c>
      <c r="AP36" s="29">
        <f t="shared" si="5"/>
        <v>0</v>
      </c>
      <c r="AQ36" s="29"/>
      <c r="AR36" s="29"/>
      <c r="AS36" s="30"/>
      <c r="AT36" s="75">
        <f t="shared" si="6"/>
        <v>0</v>
      </c>
      <c r="AU36" s="75">
        <f t="shared" si="9"/>
        <v>300000</v>
      </c>
      <c r="AV36" s="75">
        <f t="shared" si="10"/>
        <v>0</v>
      </c>
      <c r="AW36" s="75">
        <f t="shared" si="41"/>
        <v>0</v>
      </c>
      <c r="AX36" s="75">
        <f t="shared" si="11"/>
        <v>300000</v>
      </c>
      <c r="AY36" s="75">
        <f t="shared" si="42"/>
        <v>0</v>
      </c>
      <c r="AZ36" s="76">
        <f t="shared" si="12"/>
        <v>0</v>
      </c>
      <c r="BA36" s="75">
        <f t="shared" si="13"/>
        <v>300000</v>
      </c>
      <c r="BB36" s="75">
        <f t="shared" si="43"/>
        <v>0</v>
      </c>
      <c r="BC36" s="76">
        <f t="shared" si="14"/>
        <v>0</v>
      </c>
      <c r="BD36" s="75">
        <f t="shared" si="15"/>
        <v>300000</v>
      </c>
      <c r="BE36" s="75">
        <f t="shared" si="16"/>
        <v>0</v>
      </c>
      <c r="BF36" s="76">
        <f t="shared" si="17"/>
        <v>0</v>
      </c>
      <c r="BG36" s="75">
        <f t="shared" si="18"/>
        <v>300000</v>
      </c>
      <c r="BH36" s="75">
        <f t="shared" si="19"/>
        <v>0</v>
      </c>
      <c r="BI36" s="76">
        <f t="shared" si="20"/>
        <v>0</v>
      </c>
      <c r="BJ36" s="75">
        <f t="shared" si="21"/>
        <v>300000</v>
      </c>
      <c r="BK36" s="75">
        <f t="shared" si="22"/>
        <v>0</v>
      </c>
      <c r="BL36" s="76">
        <f t="shared" si="23"/>
        <v>0</v>
      </c>
      <c r="BM36" s="75">
        <f t="shared" si="24"/>
        <v>300000</v>
      </c>
      <c r="BN36" s="75">
        <f t="shared" si="25"/>
        <v>0</v>
      </c>
      <c r="BO36" s="76">
        <f t="shared" si="26"/>
        <v>0</v>
      </c>
      <c r="BP36" s="75">
        <f t="shared" si="27"/>
        <v>300000</v>
      </c>
      <c r="BQ36" s="75">
        <f t="shared" si="28"/>
        <v>0</v>
      </c>
      <c r="BR36" s="76">
        <f t="shared" si="29"/>
        <v>0</v>
      </c>
      <c r="BS36" s="75">
        <f t="shared" si="30"/>
        <v>300000</v>
      </c>
      <c r="BT36" s="75">
        <f t="shared" si="31"/>
        <v>0</v>
      </c>
      <c r="BU36" s="76">
        <f t="shared" si="32"/>
        <v>0</v>
      </c>
      <c r="BV36" s="75">
        <f t="shared" si="33"/>
        <v>300000</v>
      </c>
      <c r="BW36" s="75">
        <f t="shared" si="34"/>
        <v>0</v>
      </c>
      <c r="BX36" s="76">
        <f t="shared" si="35"/>
        <v>0</v>
      </c>
      <c r="BY36" s="75">
        <f t="shared" si="36"/>
        <v>300000</v>
      </c>
      <c r="BZ36" s="75">
        <f t="shared" si="37"/>
        <v>0</v>
      </c>
      <c r="CA36" s="76">
        <f t="shared" si="38"/>
        <v>0</v>
      </c>
      <c r="CB36" s="75">
        <f t="shared" si="39"/>
        <v>300000</v>
      </c>
      <c r="CC36" s="75">
        <f t="shared" si="40"/>
        <v>0</v>
      </c>
      <c r="CD36" s="77">
        <f t="shared" si="8"/>
        <v>0</v>
      </c>
      <c r="CE36" s="86"/>
      <c r="CF36" s="71"/>
      <c r="CG36" s="71"/>
    </row>
    <row r="37" spans="1:85" s="32" customFormat="1" ht="20.25" hidden="1" customHeight="1" x14ac:dyDescent="0.25">
      <c r="A37" s="76">
        <v>29</v>
      </c>
      <c r="B37" s="99"/>
      <c r="C37" s="76"/>
      <c r="D37" s="76"/>
      <c r="E37" s="75"/>
      <c r="F37" s="75"/>
      <c r="G37" s="75"/>
      <c r="H37" s="75"/>
      <c r="I37" s="75"/>
      <c r="J37" s="75"/>
      <c r="K37" s="75"/>
      <c r="L37" s="75"/>
      <c r="M37" s="75"/>
      <c r="N37" s="75"/>
      <c r="O37" s="75"/>
      <c r="P37" s="75"/>
      <c r="Q37" s="75"/>
      <c r="R37" s="75"/>
      <c r="S37" s="75"/>
      <c r="T37" s="75"/>
      <c r="U37" s="75"/>
      <c r="V37" s="75"/>
      <c r="W37" s="75"/>
      <c r="X37" s="75"/>
      <c r="Y37" s="75"/>
      <c r="Z37" s="75"/>
      <c r="AA37" s="75"/>
      <c r="AB37" s="75"/>
      <c r="AC37" s="75"/>
      <c r="AD37" s="75"/>
      <c r="AE37" s="75"/>
      <c r="AF37" s="75"/>
      <c r="AG37" s="75"/>
      <c r="AH37" s="75"/>
      <c r="AI37" s="75"/>
      <c r="AJ37" s="75"/>
      <c r="AK37" s="75"/>
      <c r="AL37" s="75"/>
      <c r="AM37" s="75"/>
      <c r="AN37" s="29">
        <f t="shared" si="5"/>
        <v>0</v>
      </c>
      <c r="AO37" s="29">
        <f t="shared" si="5"/>
        <v>0</v>
      </c>
      <c r="AP37" s="29">
        <f t="shared" si="5"/>
        <v>0</v>
      </c>
      <c r="AQ37" s="29"/>
      <c r="AR37" s="29"/>
      <c r="AS37" s="30"/>
      <c r="AT37" s="75">
        <f t="shared" si="6"/>
        <v>0</v>
      </c>
      <c r="AU37" s="75">
        <f t="shared" si="9"/>
        <v>300000</v>
      </c>
      <c r="AV37" s="75">
        <f t="shared" si="10"/>
        <v>0</v>
      </c>
      <c r="AW37" s="75">
        <f t="shared" si="41"/>
        <v>0</v>
      </c>
      <c r="AX37" s="75">
        <f t="shared" si="11"/>
        <v>300000</v>
      </c>
      <c r="AY37" s="75">
        <f t="shared" si="42"/>
        <v>0</v>
      </c>
      <c r="AZ37" s="76">
        <f t="shared" si="12"/>
        <v>0</v>
      </c>
      <c r="BA37" s="75">
        <f t="shared" si="13"/>
        <v>300000</v>
      </c>
      <c r="BB37" s="75">
        <f t="shared" si="43"/>
        <v>0</v>
      </c>
      <c r="BC37" s="76">
        <f t="shared" si="14"/>
        <v>0</v>
      </c>
      <c r="BD37" s="75">
        <f t="shared" si="15"/>
        <v>300000</v>
      </c>
      <c r="BE37" s="75">
        <f t="shared" si="16"/>
        <v>0</v>
      </c>
      <c r="BF37" s="76">
        <f t="shared" si="17"/>
        <v>0</v>
      </c>
      <c r="BG37" s="75">
        <f t="shared" si="18"/>
        <v>300000</v>
      </c>
      <c r="BH37" s="75">
        <f t="shared" si="19"/>
        <v>0</v>
      </c>
      <c r="BI37" s="76">
        <f t="shared" si="20"/>
        <v>0</v>
      </c>
      <c r="BJ37" s="75">
        <f t="shared" si="21"/>
        <v>300000</v>
      </c>
      <c r="BK37" s="75">
        <f t="shared" si="22"/>
        <v>0</v>
      </c>
      <c r="BL37" s="76">
        <f t="shared" si="23"/>
        <v>0</v>
      </c>
      <c r="BM37" s="75">
        <f t="shared" si="24"/>
        <v>300000</v>
      </c>
      <c r="BN37" s="75">
        <f t="shared" si="25"/>
        <v>0</v>
      </c>
      <c r="BO37" s="76">
        <f t="shared" si="26"/>
        <v>0</v>
      </c>
      <c r="BP37" s="75">
        <f t="shared" si="27"/>
        <v>300000</v>
      </c>
      <c r="BQ37" s="75">
        <f t="shared" si="28"/>
        <v>0</v>
      </c>
      <c r="BR37" s="76">
        <f t="shared" si="29"/>
        <v>0</v>
      </c>
      <c r="BS37" s="75">
        <f t="shared" si="30"/>
        <v>300000</v>
      </c>
      <c r="BT37" s="75">
        <f t="shared" si="31"/>
        <v>0</v>
      </c>
      <c r="BU37" s="76">
        <f t="shared" si="32"/>
        <v>0</v>
      </c>
      <c r="BV37" s="75">
        <f t="shared" si="33"/>
        <v>300000</v>
      </c>
      <c r="BW37" s="75">
        <f t="shared" si="34"/>
        <v>0</v>
      </c>
      <c r="BX37" s="76">
        <f t="shared" si="35"/>
        <v>0</v>
      </c>
      <c r="BY37" s="75">
        <f t="shared" si="36"/>
        <v>300000</v>
      </c>
      <c r="BZ37" s="75">
        <f t="shared" si="37"/>
        <v>0</v>
      </c>
      <c r="CA37" s="76">
        <f t="shared" si="38"/>
        <v>0</v>
      </c>
      <c r="CB37" s="75">
        <f t="shared" si="39"/>
        <v>300000</v>
      </c>
      <c r="CC37" s="75">
        <f t="shared" si="40"/>
        <v>0</v>
      </c>
      <c r="CD37" s="77">
        <f t="shared" si="8"/>
        <v>0</v>
      </c>
      <c r="CE37" s="86"/>
      <c r="CF37" s="71"/>
      <c r="CG37" s="71"/>
    </row>
    <row r="38" spans="1:85" s="32" customFormat="1" ht="20.25" hidden="1" customHeight="1" x14ac:dyDescent="0.25">
      <c r="A38" s="76">
        <v>30</v>
      </c>
      <c r="B38" s="99"/>
      <c r="C38" s="76"/>
      <c r="D38" s="76"/>
      <c r="E38" s="75"/>
      <c r="F38" s="75"/>
      <c r="G38" s="75"/>
      <c r="H38" s="75"/>
      <c r="I38" s="75"/>
      <c r="J38" s="75"/>
      <c r="K38" s="75"/>
      <c r="L38" s="75"/>
      <c r="M38" s="75"/>
      <c r="N38" s="75"/>
      <c r="O38" s="75"/>
      <c r="P38" s="75"/>
      <c r="Q38" s="75"/>
      <c r="R38" s="75"/>
      <c r="S38" s="75"/>
      <c r="T38" s="75"/>
      <c r="U38" s="75"/>
      <c r="V38" s="75"/>
      <c r="W38" s="75"/>
      <c r="X38" s="75"/>
      <c r="Y38" s="75"/>
      <c r="Z38" s="75"/>
      <c r="AA38" s="75"/>
      <c r="AB38" s="75"/>
      <c r="AC38" s="75"/>
      <c r="AD38" s="75"/>
      <c r="AE38" s="75"/>
      <c r="AF38" s="75"/>
      <c r="AG38" s="75"/>
      <c r="AH38" s="75"/>
      <c r="AI38" s="75"/>
      <c r="AJ38" s="75"/>
      <c r="AK38" s="75"/>
      <c r="AL38" s="75"/>
      <c r="AM38" s="75"/>
      <c r="AN38" s="29">
        <f t="shared" si="5"/>
        <v>0</v>
      </c>
      <c r="AO38" s="29">
        <f t="shared" si="5"/>
        <v>0</v>
      </c>
      <c r="AP38" s="29">
        <f t="shared" si="5"/>
        <v>0</v>
      </c>
      <c r="AQ38" s="29"/>
      <c r="AR38" s="29"/>
      <c r="AS38" s="30"/>
      <c r="AT38" s="75">
        <f t="shared" si="6"/>
        <v>0</v>
      </c>
      <c r="AU38" s="75">
        <f t="shared" si="9"/>
        <v>300000</v>
      </c>
      <c r="AV38" s="75">
        <f t="shared" si="10"/>
        <v>0</v>
      </c>
      <c r="AW38" s="75">
        <f t="shared" si="41"/>
        <v>0</v>
      </c>
      <c r="AX38" s="75">
        <f t="shared" si="11"/>
        <v>300000</v>
      </c>
      <c r="AY38" s="75">
        <f t="shared" si="42"/>
        <v>0</v>
      </c>
      <c r="AZ38" s="76">
        <f t="shared" si="12"/>
        <v>0</v>
      </c>
      <c r="BA38" s="75">
        <f t="shared" si="13"/>
        <v>300000</v>
      </c>
      <c r="BB38" s="75">
        <f t="shared" si="43"/>
        <v>0</v>
      </c>
      <c r="BC38" s="76">
        <f t="shared" si="14"/>
        <v>0</v>
      </c>
      <c r="BD38" s="75">
        <f t="shared" si="15"/>
        <v>300000</v>
      </c>
      <c r="BE38" s="75">
        <f t="shared" si="16"/>
        <v>0</v>
      </c>
      <c r="BF38" s="76">
        <f t="shared" si="17"/>
        <v>0</v>
      </c>
      <c r="BG38" s="75">
        <f t="shared" si="18"/>
        <v>300000</v>
      </c>
      <c r="BH38" s="75">
        <f t="shared" si="19"/>
        <v>0</v>
      </c>
      <c r="BI38" s="76">
        <f t="shared" si="20"/>
        <v>0</v>
      </c>
      <c r="BJ38" s="75">
        <f t="shared" si="21"/>
        <v>300000</v>
      </c>
      <c r="BK38" s="75">
        <f t="shared" si="22"/>
        <v>0</v>
      </c>
      <c r="BL38" s="76">
        <f t="shared" si="23"/>
        <v>0</v>
      </c>
      <c r="BM38" s="75">
        <f t="shared" si="24"/>
        <v>300000</v>
      </c>
      <c r="BN38" s="75">
        <f t="shared" si="25"/>
        <v>0</v>
      </c>
      <c r="BO38" s="76">
        <f t="shared" si="26"/>
        <v>0</v>
      </c>
      <c r="BP38" s="75">
        <f t="shared" si="27"/>
        <v>300000</v>
      </c>
      <c r="BQ38" s="75">
        <f t="shared" si="28"/>
        <v>0</v>
      </c>
      <c r="BR38" s="76">
        <f t="shared" si="29"/>
        <v>0</v>
      </c>
      <c r="BS38" s="75">
        <f t="shared" si="30"/>
        <v>300000</v>
      </c>
      <c r="BT38" s="75">
        <f t="shared" si="31"/>
        <v>0</v>
      </c>
      <c r="BU38" s="76">
        <f t="shared" si="32"/>
        <v>0</v>
      </c>
      <c r="BV38" s="75">
        <f t="shared" si="33"/>
        <v>300000</v>
      </c>
      <c r="BW38" s="75">
        <f t="shared" si="34"/>
        <v>0</v>
      </c>
      <c r="BX38" s="76">
        <f t="shared" si="35"/>
        <v>0</v>
      </c>
      <c r="BY38" s="75">
        <f t="shared" si="36"/>
        <v>300000</v>
      </c>
      <c r="BZ38" s="75">
        <f t="shared" si="37"/>
        <v>0</v>
      </c>
      <c r="CA38" s="76">
        <f t="shared" si="38"/>
        <v>0</v>
      </c>
      <c r="CB38" s="75">
        <f t="shared" si="39"/>
        <v>300000</v>
      </c>
      <c r="CC38" s="75">
        <f t="shared" si="40"/>
        <v>0</v>
      </c>
      <c r="CD38" s="77">
        <f t="shared" si="8"/>
        <v>0</v>
      </c>
      <c r="CE38" s="86"/>
      <c r="CF38" s="71"/>
      <c r="CG38" s="71"/>
    </row>
    <row r="39" spans="1:85" s="32" customFormat="1" ht="20.25" hidden="1" customHeight="1" x14ac:dyDescent="0.25">
      <c r="A39" s="76">
        <v>31</v>
      </c>
      <c r="B39" s="99"/>
      <c r="C39" s="76"/>
      <c r="D39" s="76"/>
      <c r="E39" s="75"/>
      <c r="F39" s="75"/>
      <c r="G39" s="75"/>
      <c r="H39" s="75"/>
      <c r="I39" s="75"/>
      <c r="J39" s="75"/>
      <c r="K39" s="75"/>
      <c r="L39" s="75"/>
      <c r="M39" s="75"/>
      <c r="N39" s="75"/>
      <c r="O39" s="75"/>
      <c r="P39" s="75"/>
      <c r="Q39" s="75"/>
      <c r="R39" s="75"/>
      <c r="S39" s="75"/>
      <c r="T39" s="75"/>
      <c r="U39" s="75"/>
      <c r="V39" s="75"/>
      <c r="W39" s="75"/>
      <c r="X39" s="75"/>
      <c r="Y39" s="75"/>
      <c r="Z39" s="75"/>
      <c r="AA39" s="75"/>
      <c r="AB39" s="75"/>
      <c r="AC39" s="75"/>
      <c r="AD39" s="75"/>
      <c r="AE39" s="75"/>
      <c r="AF39" s="75"/>
      <c r="AG39" s="75"/>
      <c r="AH39" s="75"/>
      <c r="AI39" s="75"/>
      <c r="AJ39" s="75"/>
      <c r="AK39" s="75"/>
      <c r="AL39" s="75"/>
      <c r="AM39" s="75"/>
      <c r="AN39" s="29">
        <f t="shared" si="5"/>
        <v>0</v>
      </c>
      <c r="AO39" s="29">
        <f t="shared" si="5"/>
        <v>0</v>
      </c>
      <c r="AP39" s="29">
        <f t="shared" si="5"/>
        <v>0</v>
      </c>
      <c r="AQ39" s="29"/>
      <c r="AR39" s="29"/>
      <c r="AS39" s="30"/>
      <c r="AT39" s="75">
        <f t="shared" si="6"/>
        <v>0</v>
      </c>
      <c r="AU39" s="75">
        <f t="shared" si="9"/>
        <v>300000</v>
      </c>
      <c r="AV39" s="75">
        <f t="shared" si="10"/>
        <v>0</v>
      </c>
      <c r="AW39" s="75">
        <f t="shared" si="41"/>
        <v>0</v>
      </c>
      <c r="AX39" s="75">
        <f t="shared" si="11"/>
        <v>300000</v>
      </c>
      <c r="AY39" s="75">
        <f t="shared" si="42"/>
        <v>0</v>
      </c>
      <c r="AZ39" s="76">
        <f t="shared" si="12"/>
        <v>0</v>
      </c>
      <c r="BA39" s="75">
        <f t="shared" si="13"/>
        <v>300000</v>
      </c>
      <c r="BB39" s="75">
        <f t="shared" si="43"/>
        <v>0</v>
      </c>
      <c r="BC39" s="76">
        <f t="shared" si="14"/>
        <v>0</v>
      </c>
      <c r="BD39" s="75">
        <f t="shared" si="15"/>
        <v>300000</v>
      </c>
      <c r="BE39" s="75">
        <f t="shared" si="16"/>
        <v>0</v>
      </c>
      <c r="BF39" s="76">
        <f t="shared" si="17"/>
        <v>0</v>
      </c>
      <c r="BG39" s="75">
        <f t="shared" si="18"/>
        <v>300000</v>
      </c>
      <c r="BH39" s="75">
        <f t="shared" si="19"/>
        <v>0</v>
      </c>
      <c r="BI39" s="76">
        <f t="shared" si="20"/>
        <v>0</v>
      </c>
      <c r="BJ39" s="75">
        <f t="shared" si="21"/>
        <v>300000</v>
      </c>
      <c r="BK39" s="75">
        <f t="shared" si="22"/>
        <v>0</v>
      </c>
      <c r="BL39" s="76">
        <f t="shared" si="23"/>
        <v>0</v>
      </c>
      <c r="BM39" s="75">
        <f t="shared" si="24"/>
        <v>300000</v>
      </c>
      <c r="BN39" s="75">
        <f t="shared" si="25"/>
        <v>0</v>
      </c>
      <c r="BO39" s="76">
        <f t="shared" si="26"/>
        <v>0</v>
      </c>
      <c r="BP39" s="75">
        <f t="shared" si="27"/>
        <v>300000</v>
      </c>
      <c r="BQ39" s="75">
        <f t="shared" si="28"/>
        <v>0</v>
      </c>
      <c r="BR39" s="76">
        <f t="shared" si="29"/>
        <v>0</v>
      </c>
      <c r="BS39" s="75">
        <f t="shared" si="30"/>
        <v>300000</v>
      </c>
      <c r="BT39" s="75">
        <f t="shared" si="31"/>
        <v>0</v>
      </c>
      <c r="BU39" s="76">
        <f t="shared" si="32"/>
        <v>0</v>
      </c>
      <c r="BV39" s="75">
        <f t="shared" si="33"/>
        <v>300000</v>
      </c>
      <c r="BW39" s="75">
        <f t="shared" si="34"/>
        <v>0</v>
      </c>
      <c r="BX39" s="76">
        <f t="shared" si="35"/>
        <v>0</v>
      </c>
      <c r="BY39" s="75">
        <f t="shared" si="36"/>
        <v>300000</v>
      </c>
      <c r="BZ39" s="75">
        <f t="shared" si="37"/>
        <v>0</v>
      </c>
      <c r="CA39" s="76">
        <f t="shared" si="38"/>
        <v>0</v>
      </c>
      <c r="CB39" s="75">
        <f t="shared" si="39"/>
        <v>300000</v>
      </c>
      <c r="CC39" s="75">
        <f t="shared" si="40"/>
        <v>0</v>
      </c>
      <c r="CD39" s="77">
        <f t="shared" si="8"/>
        <v>0</v>
      </c>
      <c r="CE39" s="86"/>
      <c r="CF39" s="71"/>
      <c r="CG39" s="71"/>
    </row>
    <row r="40" spans="1:85" s="32" customFormat="1" ht="20.25" hidden="1" customHeight="1" x14ac:dyDescent="0.25">
      <c r="A40" s="76">
        <v>32</v>
      </c>
      <c r="B40" s="99"/>
      <c r="C40" s="76"/>
      <c r="D40" s="76"/>
      <c r="E40" s="76"/>
      <c r="F40" s="76"/>
      <c r="G40" s="76"/>
      <c r="H40" s="76"/>
      <c r="I40" s="76"/>
      <c r="J40" s="76"/>
      <c r="K40" s="76"/>
      <c r="L40" s="76"/>
      <c r="M40" s="76"/>
      <c r="N40" s="76"/>
      <c r="O40" s="76"/>
      <c r="P40" s="76"/>
      <c r="Q40" s="76"/>
      <c r="R40" s="76"/>
      <c r="S40" s="76"/>
      <c r="T40" s="76"/>
      <c r="U40" s="76"/>
      <c r="V40" s="76"/>
      <c r="W40" s="76"/>
      <c r="X40" s="76"/>
      <c r="Y40" s="76"/>
      <c r="Z40" s="76"/>
      <c r="AA40" s="76"/>
      <c r="AB40" s="76"/>
      <c r="AC40" s="76"/>
      <c r="AD40" s="76"/>
      <c r="AE40" s="76"/>
      <c r="AF40" s="76"/>
      <c r="AG40" s="76"/>
      <c r="AH40" s="76"/>
      <c r="AI40" s="76"/>
      <c r="AJ40" s="76"/>
      <c r="AK40" s="76"/>
      <c r="AL40" s="76"/>
      <c r="AM40" s="76"/>
      <c r="AN40" s="29">
        <f t="shared" si="5"/>
        <v>0</v>
      </c>
      <c r="AO40" s="29">
        <f t="shared" si="5"/>
        <v>0</v>
      </c>
      <c r="AP40" s="29">
        <f t="shared" si="5"/>
        <v>0</v>
      </c>
      <c r="AQ40" s="29"/>
      <c r="AR40" s="29"/>
      <c r="AS40" s="30"/>
      <c r="AT40" s="75">
        <f t="shared" si="6"/>
        <v>0</v>
      </c>
      <c r="AU40" s="75">
        <f t="shared" si="9"/>
        <v>300000</v>
      </c>
      <c r="AV40" s="75">
        <f t="shared" si="10"/>
        <v>0</v>
      </c>
      <c r="AW40" s="75">
        <f t="shared" si="41"/>
        <v>0</v>
      </c>
      <c r="AX40" s="75">
        <f t="shared" si="11"/>
        <v>300000</v>
      </c>
      <c r="AY40" s="75">
        <f t="shared" si="42"/>
        <v>0</v>
      </c>
      <c r="AZ40" s="76">
        <f t="shared" si="12"/>
        <v>0</v>
      </c>
      <c r="BA40" s="75">
        <f t="shared" si="13"/>
        <v>300000</v>
      </c>
      <c r="BB40" s="75">
        <f t="shared" si="43"/>
        <v>0</v>
      </c>
      <c r="BC40" s="76">
        <f t="shared" si="14"/>
        <v>0</v>
      </c>
      <c r="BD40" s="75">
        <f t="shared" si="15"/>
        <v>300000</v>
      </c>
      <c r="BE40" s="75">
        <f t="shared" si="16"/>
        <v>0</v>
      </c>
      <c r="BF40" s="76">
        <f t="shared" si="17"/>
        <v>0</v>
      </c>
      <c r="BG40" s="75">
        <f t="shared" si="18"/>
        <v>300000</v>
      </c>
      <c r="BH40" s="75">
        <f t="shared" si="19"/>
        <v>0</v>
      </c>
      <c r="BI40" s="76">
        <f t="shared" si="20"/>
        <v>0</v>
      </c>
      <c r="BJ40" s="75">
        <f t="shared" si="21"/>
        <v>300000</v>
      </c>
      <c r="BK40" s="75">
        <f t="shared" si="22"/>
        <v>0</v>
      </c>
      <c r="BL40" s="76">
        <f t="shared" si="23"/>
        <v>0</v>
      </c>
      <c r="BM40" s="75">
        <f t="shared" si="24"/>
        <v>300000</v>
      </c>
      <c r="BN40" s="75">
        <f t="shared" si="25"/>
        <v>0</v>
      </c>
      <c r="BO40" s="76">
        <f t="shared" si="26"/>
        <v>0</v>
      </c>
      <c r="BP40" s="75">
        <f t="shared" si="27"/>
        <v>300000</v>
      </c>
      <c r="BQ40" s="75">
        <f t="shared" si="28"/>
        <v>0</v>
      </c>
      <c r="BR40" s="76">
        <f t="shared" si="29"/>
        <v>0</v>
      </c>
      <c r="BS40" s="75">
        <f t="shared" si="30"/>
        <v>300000</v>
      </c>
      <c r="BT40" s="75">
        <f t="shared" si="31"/>
        <v>0</v>
      </c>
      <c r="BU40" s="76">
        <f t="shared" si="32"/>
        <v>0</v>
      </c>
      <c r="BV40" s="75">
        <f t="shared" si="33"/>
        <v>300000</v>
      </c>
      <c r="BW40" s="75">
        <f t="shared" si="34"/>
        <v>0</v>
      </c>
      <c r="BX40" s="76">
        <f t="shared" si="35"/>
        <v>0</v>
      </c>
      <c r="BY40" s="75">
        <f t="shared" si="36"/>
        <v>300000</v>
      </c>
      <c r="BZ40" s="75">
        <f t="shared" si="37"/>
        <v>0</v>
      </c>
      <c r="CA40" s="76">
        <f t="shared" si="38"/>
        <v>0</v>
      </c>
      <c r="CB40" s="75">
        <f t="shared" si="39"/>
        <v>300000</v>
      </c>
      <c r="CC40" s="75">
        <f t="shared" si="40"/>
        <v>0</v>
      </c>
      <c r="CD40" s="77">
        <f t="shared" si="8"/>
        <v>0</v>
      </c>
      <c r="CE40" s="86"/>
      <c r="CF40" s="71"/>
      <c r="CG40" s="71"/>
    </row>
    <row r="41" spans="1:85" s="32" customFormat="1" ht="20.25" hidden="1" customHeight="1" x14ac:dyDescent="0.25">
      <c r="A41" s="76">
        <v>33</v>
      </c>
      <c r="B41" s="99"/>
      <c r="C41" s="76"/>
      <c r="D41" s="76"/>
      <c r="E41" s="76"/>
      <c r="F41" s="76"/>
      <c r="G41" s="76"/>
      <c r="H41" s="76"/>
      <c r="I41" s="76"/>
      <c r="J41" s="76"/>
      <c r="K41" s="76"/>
      <c r="L41" s="76"/>
      <c r="M41" s="76"/>
      <c r="N41" s="76"/>
      <c r="O41" s="76"/>
      <c r="P41" s="76"/>
      <c r="Q41" s="76"/>
      <c r="R41" s="76"/>
      <c r="S41" s="76"/>
      <c r="T41" s="76"/>
      <c r="U41" s="76"/>
      <c r="V41" s="76"/>
      <c r="W41" s="76"/>
      <c r="X41" s="76"/>
      <c r="Y41" s="76"/>
      <c r="Z41" s="76"/>
      <c r="AA41" s="76"/>
      <c r="AB41" s="76"/>
      <c r="AC41" s="76"/>
      <c r="AD41" s="76"/>
      <c r="AE41" s="76"/>
      <c r="AF41" s="76"/>
      <c r="AG41" s="76"/>
      <c r="AH41" s="76"/>
      <c r="AI41" s="76"/>
      <c r="AJ41" s="76"/>
      <c r="AK41" s="76"/>
      <c r="AL41" s="76"/>
      <c r="AM41" s="76"/>
      <c r="AN41" s="29">
        <f t="shared" si="5"/>
        <v>0</v>
      </c>
      <c r="AO41" s="29">
        <f t="shared" si="5"/>
        <v>0</v>
      </c>
      <c r="AP41" s="29">
        <f t="shared" si="5"/>
        <v>0</v>
      </c>
      <c r="AQ41" s="29"/>
      <c r="AR41" s="29"/>
      <c r="AS41" s="30"/>
      <c r="AT41" s="75">
        <f t="shared" si="6"/>
        <v>0</v>
      </c>
      <c r="AU41" s="75">
        <f t="shared" si="9"/>
        <v>300000</v>
      </c>
      <c r="AV41" s="75">
        <f t="shared" si="10"/>
        <v>0</v>
      </c>
      <c r="AW41" s="75">
        <f t="shared" si="41"/>
        <v>0</v>
      </c>
      <c r="AX41" s="75">
        <f t="shared" si="11"/>
        <v>300000</v>
      </c>
      <c r="AY41" s="75">
        <f t="shared" si="42"/>
        <v>0</v>
      </c>
      <c r="AZ41" s="76">
        <f t="shared" si="12"/>
        <v>0</v>
      </c>
      <c r="BA41" s="75">
        <f t="shared" si="13"/>
        <v>300000</v>
      </c>
      <c r="BB41" s="75">
        <f t="shared" si="43"/>
        <v>0</v>
      </c>
      <c r="BC41" s="76">
        <f t="shared" si="14"/>
        <v>0</v>
      </c>
      <c r="BD41" s="75">
        <f t="shared" si="15"/>
        <v>300000</v>
      </c>
      <c r="BE41" s="75">
        <f t="shared" si="16"/>
        <v>0</v>
      </c>
      <c r="BF41" s="76">
        <f t="shared" si="17"/>
        <v>0</v>
      </c>
      <c r="BG41" s="75">
        <f t="shared" si="18"/>
        <v>300000</v>
      </c>
      <c r="BH41" s="75">
        <f t="shared" si="19"/>
        <v>0</v>
      </c>
      <c r="BI41" s="76">
        <f t="shared" si="20"/>
        <v>0</v>
      </c>
      <c r="BJ41" s="75">
        <f t="shared" si="21"/>
        <v>300000</v>
      </c>
      <c r="BK41" s="75">
        <f t="shared" si="22"/>
        <v>0</v>
      </c>
      <c r="BL41" s="76">
        <f t="shared" si="23"/>
        <v>0</v>
      </c>
      <c r="BM41" s="75">
        <f t="shared" si="24"/>
        <v>300000</v>
      </c>
      <c r="BN41" s="75">
        <f t="shared" si="25"/>
        <v>0</v>
      </c>
      <c r="BO41" s="76">
        <f t="shared" si="26"/>
        <v>0</v>
      </c>
      <c r="BP41" s="75">
        <f t="shared" si="27"/>
        <v>300000</v>
      </c>
      <c r="BQ41" s="75">
        <f t="shared" si="28"/>
        <v>0</v>
      </c>
      <c r="BR41" s="76">
        <f t="shared" si="29"/>
        <v>0</v>
      </c>
      <c r="BS41" s="75">
        <f t="shared" si="30"/>
        <v>300000</v>
      </c>
      <c r="BT41" s="75">
        <f t="shared" si="31"/>
        <v>0</v>
      </c>
      <c r="BU41" s="76">
        <f t="shared" si="32"/>
        <v>0</v>
      </c>
      <c r="BV41" s="75">
        <f t="shared" si="33"/>
        <v>300000</v>
      </c>
      <c r="BW41" s="75">
        <f t="shared" si="34"/>
        <v>0</v>
      </c>
      <c r="BX41" s="76">
        <f t="shared" si="35"/>
        <v>0</v>
      </c>
      <c r="BY41" s="75">
        <f t="shared" si="36"/>
        <v>300000</v>
      </c>
      <c r="BZ41" s="75">
        <f t="shared" si="37"/>
        <v>0</v>
      </c>
      <c r="CA41" s="76">
        <f t="shared" si="38"/>
        <v>0</v>
      </c>
      <c r="CB41" s="75">
        <f t="shared" si="39"/>
        <v>300000</v>
      </c>
      <c r="CC41" s="75">
        <f t="shared" si="40"/>
        <v>0</v>
      </c>
      <c r="CD41" s="77">
        <f t="shared" si="8"/>
        <v>0</v>
      </c>
      <c r="CE41" s="86"/>
      <c r="CF41" s="71"/>
      <c r="CG41" s="71"/>
    </row>
    <row r="42" spans="1:85" s="32" customFormat="1" ht="20.25" hidden="1" customHeight="1" x14ac:dyDescent="0.25">
      <c r="A42" s="76">
        <v>34</v>
      </c>
      <c r="B42" s="99"/>
      <c r="C42" s="76"/>
      <c r="D42" s="76"/>
      <c r="E42" s="75"/>
      <c r="F42" s="75"/>
      <c r="G42" s="75"/>
      <c r="H42" s="75"/>
      <c r="I42" s="75"/>
      <c r="J42" s="75"/>
      <c r="K42" s="75"/>
      <c r="L42" s="75"/>
      <c r="M42" s="75"/>
      <c r="N42" s="75"/>
      <c r="O42" s="75"/>
      <c r="P42" s="75"/>
      <c r="Q42" s="75"/>
      <c r="R42" s="75"/>
      <c r="S42" s="75"/>
      <c r="T42" s="75"/>
      <c r="U42" s="75"/>
      <c r="V42" s="75"/>
      <c r="W42" s="75"/>
      <c r="X42" s="75"/>
      <c r="Y42" s="75"/>
      <c r="Z42" s="75"/>
      <c r="AA42" s="75"/>
      <c r="AB42" s="75"/>
      <c r="AC42" s="75"/>
      <c r="AD42" s="75"/>
      <c r="AE42" s="75"/>
      <c r="AF42" s="75"/>
      <c r="AG42" s="75"/>
      <c r="AH42" s="75"/>
      <c r="AI42" s="75"/>
      <c r="AJ42" s="75"/>
      <c r="AK42" s="75"/>
      <c r="AL42" s="75"/>
      <c r="AM42" s="75"/>
      <c r="AN42" s="29">
        <f t="shared" si="5"/>
        <v>0</v>
      </c>
      <c r="AO42" s="29">
        <f t="shared" si="5"/>
        <v>0</v>
      </c>
      <c r="AP42" s="29">
        <f t="shared" si="5"/>
        <v>0</v>
      </c>
      <c r="AQ42" s="29"/>
      <c r="AR42" s="29"/>
      <c r="AS42" s="30"/>
      <c r="AT42" s="75">
        <f t="shared" si="6"/>
        <v>0</v>
      </c>
      <c r="AU42" s="75">
        <f t="shared" si="9"/>
        <v>300000</v>
      </c>
      <c r="AV42" s="75">
        <f t="shared" si="10"/>
        <v>0</v>
      </c>
      <c r="AW42" s="75">
        <f t="shared" si="41"/>
        <v>0</v>
      </c>
      <c r="AX42" s="75">
        <f t="shared" si="11"/>
        <v>300000</v>
      </c>
      <c r="AY42" s="75">
        <f t="shared" si="42"/>
        <v>0</v>
      </c>
      <c r="AZ42" s="76">
        <f t="shared" si="12"/>
        <v>0</v>
      </c>
      <c r="BA42" s="75">
        <f t="shared" si="13"/>
        <v>300000</v>
      </c>
      <c r="BB42" s="75">
        <f t="shared" si="43"/>
        <v>0</v>
      </c>
      <c r="BC42" s="76">
        <f t="shared" si="14"/>
        <v>0</v>
      </c>
      <c r="BD42" s="75">
        <f t="shared" si="15"/>
        <v>300000</v>
      </c>
      <c r="BE42" s="75">
        <f t="shared" si="16"/>
        <v>0</v>
      </c>
      <c r="BF42" s="76">
        <f t="shared" si="17"/>
        <v>0</v>
      </c>
      <c r="BG42" s="75">
        <f t="shared" si="18"/>
        <v>300000</v>
      </c>
      <c r="BH42" s="75">
        <f t="shared" si="19"/>
        <v>0</v>
      </c>
      <c r="BI42" s="76">
        <f t="shared" si="20"/>
        <v>0</v>
      </c>
      <c r="BJ42" s="75">
        <f t="shared" si="21"/>
        <v>300000</v>
      </c>
      <c r="BK42" s="75">
        <f t="shared" si="22"/>
        <v>0</v>
      </c>
      <c r="BL42" s="76">
        <f t="shared" si="23"/>
        <v>0</v>
      </c>
      <c r="BM42" s="75">
        <f t="shared" si="24"/>
        <v>300000</v>
      </c>
      <c r="BN42" s="75">
        <f t="shared" si="25"/>
        <v>0</v>
      </c>
      <c r="BO42" s="76">
        <f t="shared" si="26"/>
        <v>0</v>
      </c>
      <c r="BP42" s="75">
        <f t="shared" si="27"/>
        <v>300000</v>
      </c>
      <c r="BQ42" s="75">
        <f t="shared" si="28"/>
        <v>0</v>
      </c>
      <c r="BR42" s="76">
        <f t="shared" si="29"/>
        <v>0</v>
      </c>
      <c r="BS42" s="75">
        <f t="shared" si="30"/>
        <v>300000</v>
      </c>
      <c r="BT42" s="75">
        <f t="shared" si="31"/>
        <v>0</v>
      </c>
      <c r="BU42" s="76">
        <f t="shared" si="32"/>
        <v>0</v>
      </c>
      <c r="BV42" s="75">
        <f t="shared" si="33"/>
        <v>300000</v>
      </c>
      <c r="BW42" s="75">
        <f t="shared" si="34"/>
        <v>0</v>
      </c>
      <c r="BX42" s="76">
        <f t="shared" si="35"/>
        <v>0</v>
      </c>
      <c r="BY42" s="75">
        <f t="shared" si="36"/>
        <v>300000</v>
      </c>
      <c r="BZ42" s="75">
        <f t="shared" si="37"/>
        <v>0</v>
      </c>
      <c r="CA42" s="76">
        <f t="shared" si="38"/>
        <v>0</v>
      </c>
      <c r="CB42" s="75">
        <f t="shared" si="39"/>
        <v>300000</v>
      </c>
      <c r="CC42" s="75">
        <f t="shared" si="40"/>
        <v>0</v>
      </c>
      <c r="CD42" s="77">
        <f t="shared" si="8"/>
        <v>0</v>
      </c>
      <c r="CE42" s="86"/>
      <c r="CF42" s="71"/>
      <c r="CG42" s="71"/>
    </row>
    <row r="43" spans="1:85" s="32" customFormat="1" ht="20.25" hidden="1" customHeight="1" x14ac:dyDescent="0.25">
      <c r="A43" s="76">
        <v>35</v>
      </c>
      <c r="B43" s="99"/>
      <c r="C43" s="76"/>
      <c r="D43" s="76"/>
      <c r="E43" s="76"/>
      <c r="F43" s="76"/>
      <c r="G43" s="76"/>
      <c r="H43" s="76"/>
      <c r="I43" s="76"/>
      <c r="J43" s="76"/>
      <c r="K43" s="76"/>
      <c r="L43" s="76"/>
      <c r="M43" s="76"/>
      <c r="N43" s="76"/>
      <c r="O43" s="76"/>
      <c r="P43" s="76"/>
      <c r="Q43" s="76"/>
      <c r="R43" s="76"/>
      <c r="S43" s="76"/>
      <c r="T43" s="76"/>
      <c r="U43" s="76"/>
      <c r="V43" s="76"/>
      <c r="W43" s="76"/>
      <c r="X43" s="76"/>
      <c r="Y43" s="76"/>
      <c r="Z43" s="76"/>
      <c r="AA43" s="76"/>
      <c r="AB43" s="76"/>
      <c r="AC43" s="76"/>
      <c r="AD43" s="76"/>
      <c r="AE43" s="76"/>
      <c r="AF43" s="76"/>
      <c r="AG43" s="76"/>
      <c r="AH43" s="76"/>
      <c r="AI43" s="76"/>
      <c r="AJ43" s="76"/>
      <c r="AK43" s="76"/>
      <c r="AL43" s="76"/>
      <c r="AM43" s="76"/>
      <c r="AN43" s="29">
        <f t="shared" si="5"/>
        <v>0</v>
      </c>
      <c r="AO43" s="29">
        <f t="shared" si="5"/>
        <v>0</v>
      </c>
      <c r="AP43" s="29">
        <f t="shared" si="5"/>
        <v>0</v>
      </c>
      <c r="AQ43" s="29"/>
      <c r="AR43" s="29"/>
      <c r="AS43" s="30"/>
      <c r="AT43" s="75">
        <f t="shared" si="6"/>
        <v>0</v>
      </c>
      <c r="AU43" s="75">
        <f t="shared" si="9"/>
        <v>300000</v>
      </c>
      <c r="AV43" s="75">
        <f t="shared" si="10"/>
        <v>0</v>
      </c>
      <c r="AW43" s="75">
        <f t="shared" si="41"/>
        <v>0</v>
      </c>
      <c r="AX43" s="75">
        <f t="shared" si="11"/>
        <v>300000</v>
      </c>
      <c r="AY43" s="75">
        <f t="shared" si="42"/>
        <v>0</v>
      </c>
      <c r="AZ43" s="76">
        <f t="shared" si="12"/>
        <v>0</v>
      </c>
      <c r="BA43" s="75">
        <f t="shared" si="13"/>
        <v>300000</v>
      </c>
      <c r="BB43" s="75">
        <f t="shared" si="43"/>
        <v>0</v>
      </c>
      <c r="BC43" s="76">
        <f t="shared" si="14"/>
        <v>0</v>
      </c>
      <c r="BD43" s="75">
        <f t="shared" si="15"/>
        <v>300000</v>
      </c>
      <c r="BE43" s="75">
        <f t="shared" si="16"/>
        <v>0</v>
      </c>
      <c r="BF43" s="76">
        <f t="shared" si="17"/>
        <v>0</v>
      </c>
      <c r="BG43" s="75">
        <f t="shared" si="18"/>
        <v>300000</v>
      </c>
      <c r="BH43" s="75">
        <f t="shared" si="19"/>
        <v>0</v>
      </c>
      <c r="BI43" s="76">
        <f t="shared" si="20"/>
        <v>0</v>
      </c>
      <c r="BJ43" s="75">
        <f t="shared" si="21"/>
        <v>300000</v>
      </c>
      <c r="BK43" s="75">
        <f t="shared" si="22"/>
        <v>0</v>
      </c>
      <c r="BL43" s="76">
        <f t="shared" si="23"/>
        <v>0</v>
      </c>
      <c r="BM43" s="75">
        <f t="shared" si="24"/>
        <v>300000</v>
      </c>
      <c r="BN43" s="75">
        <f t="shared" si="25"/>
        <v>0</v>
      </c>
      <c r="BO43" s="76">
        <f t="shared" si="26"/>
        <v>0</v>
      </c>
      <c r="BP43" s="75">
        <f t="shared" si="27"/>
        <v>300000</v>
      </c>
      <c r="BQ43" s="75">
        <f t="shared" si="28"/>
        <v>0</v>
      </c>
      <c r="BR43" s="76">
        <f t="shared" si="29"/>
        <v>0</v>
      </c>
      <c r="BS43" s="75">
        <f t="shared" si="30"/>
        <v>300000</v>
      </c>
      <c r="BT43" s="75">
        <f t="shared" si="31"/>
        <v>0</v>
      </c>
      <c r="BU43" s="76">
        <f t="shared" si="32"/>
        <v>0</v>
      </c>
      <c r="BV43" s="75">
        <f t="shared" si="33"/>
        <v>300000</v>
      </c>
      <c r="BW43" s="75">
        <f t="shared" si="34"/>
        <v>0</v>
      </c>
      <c r="BX43" s="76">
        <f t="shared" si="35"/>
        <v>0</v>
      </c>
      <c r="BY43" s="75">
        <f t="shared" si="36"/>
        <v>300000</v>
      </c>
      <c r="BZ43" s="75">
        <f t="shared" si="37"/>
        <v>0</v>
      </c>
      <c r="CA43" s="76">
        <f t="shared" si="38"/>
        <v>0</v>
      </c>
      <c r="CB43" s="75">
        <f t="shared" si="39"/>
        <v>300000</v>
      </c>
      <c r="CC43" s="75">
        <f t="shared" si="40"/>
        <v>0</v>
      </c>
      <c r="CD43" s="77">
        <f t="shared" si="8"/>
        <v>0</v>
      </c>
      <c r="CE43" s="86"/>
      <c r="CF43" s="71"/>
      <c r="CG43" s="71"/>
    </row>
    <row r="44" spans="1:85" s="32" customFormat="1" ht="20.25" hidden="1" customHeight="1" x14ac:dyDescent="0.25">
      <c r="A44" s="76">
        <v>36</v>
      </c>
      <c r="B44" s="99"/>
      <c r="C44" s="76"/>
      <c r="D44" s="76"/>
      <c r="E44" s="76"/>
      <c r="F44" s="76"/>
      <c r="G44" s="76"/>
      <c r="H44" s="76"/>
      <c r="I44" s="76"/>
      <c r="J44" s="76"/>
      <c r="K44" s="76"/>
      <c r="L44" s="76"/>
      <c r="M44" s="76"/>
      <c r="N44" s="76"/>
      <c r="O44" s="76"/>
      <c r="P44" s="76"/>
      <c r="Q44" s="76"/>
      <c r="R44" s="76"/>
      <c r="S44" s="76"/>
      <c r="T44" s="76"/>
      <c r="U44" s="76"/>
      <c r="V44" s="76"/>
      <c r="W44" s="76"/>
      <c r="X44" s="76"/>
      <c r="Y44" s="76"/>
      <c r="Z44" s="76"/>
      <c r="AA44" s="76"/>
      <c r="AB44" s="76"/>
      <c r="AC44" s="76"/>
      <c r="AD44" s="76"/>
      <c r="AE44" s="76"/>
      <c r="AF44" s="76"/>
      <c r="AG44" s="76"/>
      <c r="AH44" s="76"/>
      <c r="AI44" s="76"/>
      <c r="AJ44" s="76"/>
      <c r="AK44" s="76"/>
      <c r="AL44" s="76"/>
      <c r="AM44" s="76"/>
      <c r="AN44" s="29">
        <f t="shared" si="5"/>
        <v>0</v>
      </c>
      <c r="AO44" s="29">
        <f t="shared" si="5"/>
        <v>0</v>
      </c>
      <c r="AP44" s="29">
        <f t="shared" si="5"/>
        <v>0</v>
      </c>
      <c r="AQ44" s="29"/>
      <c r="AR44" s="29"/>
      <c r="AS44" s="30"/>
      <c r="AT44" s="75">
        <f t="shared" si="6"/>
        <v>0</v>
      </c>
      <c r="AU44" s="75">
        <f t="shared" si="9"/>
        <v>300000</v>
      </c>
      <c r="AV44" s="75">
        <f t="shared" si="10"/>
        <v>0</v>
      </c>
      <c r="AW44" s="75">
        <f t="shared" si="41"/>
        <v>0</v>
      </c>
      <c r="AX44" s="75">
        <f t="shared" si="11"/>
        <v>300000</v>
      </c>
      <c r="AY44" s="75">
        <f t="shared" si="42"/>
        <v>0</v>
      </c>
      <c r="AZ44" s="76">
        <f t="shared" si="12"/>
        <v>0</v>
      </c>
      <c r="BA44" s="75">
        <f t="shared" si="13"/>
        <v>300000</v>
      </c>
      <c r="BB44" s="75">
        <f t="shared" si="43"/>
        <v>0</v>
      </c>
      <c r="BC44" s="76">
        <f t="shared" si="14"/>
        <v>0</v>
      </c>
      <c r="BD44" s="75">
        <f t="shared" si="15"/>
        <v>300000</v>
      </c>
      <c r="BE44" s="75">
        <f t="shared" si="16"/>
        <v>0</v>
      </c>
      <c r="BF44" s="76">
        <f t="shared" si="17"/>
        <v>0</v>
      </c>
      <c r="BG44" s="75">
        <f t="shared" si="18"/>
        <v>300000</v>
      </c>
      <c r="BH44" s="75">
        <f t="shared" si="19"/>
        <v>0</v>
      </c>
      <c r="BI44" s="76">
        <f t="shared" si="20"/>
        <v>0</v>
      </c>
      <c r="BJ44" s="75">
        <f t="shared" si="21"/>
        <v>300000</v>
      </c>
      <c r="BK44" s="75">
        <f t="shared" si="22"/>
        <v>0</v>
      </c>
      <c r="BL44" s="76">
        <f t="shared" si="23"/>
        <v>0</v>
      </c>
      <c r="BM44" s="75">
        <f t="shared" si="24"/>
        <v>300000</v>
      </c>
      <c r="BN44" s="75">
        <f t="shared" si="25"/>
        <v>0</v>
      </c>
      <c r="BO44" s="76">
        <f t="shared" si="26"/>
        <v>0</v>
      </c>
      <c r="BP44" s="75">
        <f t="shared" si="27"/>
        <v>300000</v>
      </c>
      <c r="BQ44" s="75">
        <f t="shared" si="28"/>
        <v>0</v>
      </c>
      <c r="BR44" s="76">
        <f t="shared" si="29"/>
        <v>0</v>
      </c>
      <c r="BS44" s="75">
        <f t="shared" si="30"/>
        <v>300000</v>
      </c>
      <c r="BT44" s="75">
        <f t="shared" si="31"/>
        <v>0</v>
      </c>
      <c r="BU44" s="76">
        <f t="shared" si="32"/>
        <v>0</v>
      </c>
      <c r="BV44" s="75">
        <f t="shared" si="33"/>
        <v>300000</v>
      </c>
      <c r="BW44" s="75">
        <f t="shared" si="34"/>
        <v>0</v>
      </c>
      <c r="BX44" s="76">
        <f t="shared" si="35"/>
        <v>0</v>
      </c>
      <c r="BY44" s="75">
        <f t="shared" si="36"/>
        <v>300000</v>
      </c>
      <c r="BZ44" s="75">
        <f t="shared" si="37"/>
        <v>0</v>
      </c>
      <c r="CA44" s="76">
        <f t="shared" si="38"/>
        <v>0</v>
      </c>
      <c r="CB44" s="75">
        <f t="shared" si="39"/>
        <v>300000</v>
      </c>
      <c r="CC44" s="75">
        <f t="shared" si="40"/>
        <v>0</v>
      </c>
      <c r="CD44" s="77">
        <f t="shared" si="8"/>
        <v>0</v>
      </c>
      <c r="CE44" s="86"/>
      <c r="CF44" s="71"/>
      <c r="CG44" s="71"/>
    </row>
    <row r="45" spans="1:85" s="32" customFormat="1" ht="20.25" hidden="1" customHeight="1" x14ac:dyDescent="0.25">
      <c r="A45" s="76">
        <v>37</v>
      </c>
      <c r="B45" s="99"/>
      <c r="C45" s="76"/>
      <c r="D45" s="76"/>
      <c r="E45" s="76"/>
      <c r="F45" s="76"/>
      <c r="G45" s="76"/>
      <c r="H45" s="76"/>
      <c r="I45" s="76"/>
      <c r="J45" s="76"/>
      <c r="K45" s="76"/>
      <c r="L45" s="76"/>
      <c r="M45" s="76"/>
      <c r="N45" s="76"/>
      <c r="O45" s="76"/>
      <c r="P45" s="76"/>
      <c r="Q45" s="76"/>
      <c r="R45" s="76"/>
      <c r="S45" s="76"/>
      <c r="T45" s="76"/>
      <c r="U45" s="76"/>
      <c r="V45" s="76"/>
      <c r="W45" s="76"/>
      <c r="X45" s="76"/>
      <c r="Y45" s="76"/>
      <c r="Z45" s="76"/>
      <c r="AA45" s="76"/>
      <c r="AB45" s="76"/>
      <c r="AC45" s="76"/>
      <c r="AD45" s="76"/>
      <c r="AE45" s="76"/>
      <c r="AF45" s="76"/>
      <c r="AG45" s="76"/>
      <c r="AH45" s="76"/>
      <c r="AI45" s="76"/>
      <c r="AJ45" s="76"/>
      <c r="AK45" s="76"/>
      <c r="AL45" s="76"/>
      <c r="AM45" s="76"/>
      <c r="AN45" s="29">
        <f t="shared" si="5"/>
        <v>0</v>
      </c>
      <c r="AO45" s="29">
        <f t="shared" si="5"/>
        <v>0</v>
      </c>
      <c r="AP45" s="29">
        <f t="shared" si="5"/>
        <v>0</v>
      </c>
      <c r="AQ45" s="29"/>
      <c r="AR45" s="29"/>
      <c r="AS45" s="30"/>
      <c r="AT45" s="75">
        <f t="shared" si="6"/>
        <v>0</v>
      </c>
      <c r="AU45" s="75">
        <f t="shared" si="9"/>
        <v>300000</v>
      </c>
      <c r="AV45" s="75">
        <f t="shared" si="10"/>
        <v>0</v>
      </c>
      <c r="AW45" s="75">
        <f t="shared" si="41"/>
        <v>0</v>
      </c>
      <c r="AX45" s="75">
        <f t="shared" si="11"/>
        <v>300000</v>
      </c>
      <c r="AY45" s="75">
        <f t="shared" si="42"/>
        <v>0</v>
      </c>
      <c r="AZ45" s="76">
        <f t="shared" si="12"/>
        <v>0</v>
      </c>
      <c r="BA45" s="75">
        <f t="shared" si="13"/>
        <v>300000</v>
      </c>
      <c r="BB45" s="75">
        <f t="shared" si="43"/>
        <v>0</v>
      </c>
      <c r="BC45" s="76">
        <f t="shared" si="14"/>
        <v>0</v>
      </c>
      <c r="BD45" s="75">
        <f t="shared" si="15"/>
        <v>300000</v>
      </c>
      <c r="BE45" s="75">
        <f t="shared" si="16"/>
        <v>0</v>
      </c>
      <c r="BF45" s="76">
        <f t="shared" si="17"/>
        <v>0</v>
      </c>
      <c r="BG45" s="75">
        <f t="shared" si="18"/>
        <v>300000</v>
      </c>
      <c r="BH45" s="75">
        <f t="shared" si="19"/>
        <v>0</v>
      </c>
      <c r="BI45" s="76">
        <f t="shared" si="20"/>
        <v>0</v>
      </c>
      <c r="BJ45" s="75">
        <f t="shared" si="21"/>
        <v>300000</v>
      </c>
      <c r="BK45" s="75">
        <f t="shared" si="22"/>
        <v>0</v>
      </c>
      <c r="BL45" s="76">
        <f t="shared" si="23"/>
        <v>0</v>
      </c>
      <c r="BM45" s="75">
        <f t="shared" si="24"/>
        <v>300000</v>
      </c>
      <c r="BN45" s="75">
        <f t="shared" si="25"/>
        <v>0</v>
      </c>
      <c r="BO45" s="76">
        <f t="shared" si="26"/>
        <v>0</v>
      </c>
      <c r="BP45" s="75">
        <f t="shared" si="27"/>
        <v>300000</v>
      </c>
      <c r="BQ45" s="75">
        <f t="shared" si="28"/>
        <v>0</v>
      </c>
      <c r="BR45" s="76">
        <f t="shared" si="29"/>
        <v>0</v>
      </c>
      <c r="BS45" s="75">
        <f t="shared" si="30"/>
        <v>300000</v>
      </c>
      <c r="BT45" s="75">
        <f t="shared" si="31"/>
        <v>0</v>
      </c>
      <c r="BU45" s="76">
        <f t="shared" si="32"/>
        <v>0</v>
      </c>
      <c r="BV45" s="75">
        <f t="shared" si="33"/>
        <v>300000</v>
      </c>
      <c r="BW45" s="75">
        <f t="shared" si="34"/>
        <v>0</v>
      </c>
      <c r="BX45" s="76">
        <f t="shared" si="35"/>
        <v>0</v>
      </c>
      <c r="BY45" s="75">
        <f t="shared" si="36"/>
        <v>300000</v>
      </c>
      <c r="BZ45" s="75">
        <f t="shared" si="37"/>
        <v>0</v>
      </c>
      <c r="CA45" s="76">
        <f t="shared" si="38"/>
        <v>0</v>
      </c>
      <c r="CB45" s="75">
        <f t="shared" si="39"/>
        <v>300000</v>
      </c>
      <c r="CC45" s="75">
        <f t="shared" si="40"/>
        <v>0</v>
      </c>
      <c r="CD45" s="77">
        <f t="shared" si="8"/>
        <v>0</v>
      </c>
      <c r="CE45" s="86"/>
      <c r="CF45" s="71"/>
      <c r="CG45" s="71"/>
    </row>
    <row r="46" spans="1:85" s="32" customFormat="1" ht="20.25" hidden="1" customHeight="1" x14ac:dyDescent="0.25">
      <c r="A46" s="76">
        <v>38</v>
      </c>
      <c r="B46" s="99"/>
      <c r="C46" s="76"/>
      <c r="D46" s="76"/>
      <c r="E46" s="75"/>
      <c r="F46" s="75"/>
      <c r="G46" s="75"/>
      <c r="H46" s="75"/>
      <c r="I46" s="75"/>
      <c r="J46" s="75"/>
      <c r="K46" s="75"/>
      <c r="L46" s="75"/>
      <c r="M46" s="75"/>
      <c r="N46" s="75"/>
      <c r="O46" s="75"/>
      <c r="P46" s="75"/>
      <c r="Q46" s="75"/>
      <c r="R46" s="75"/>
      <c r="S46" s="75"/>
      <c r="T46" s="75"/>
      <c r="U46" s="75"/>
      <c r="V46" s="75"/>
      <c r="W46" s="75"/>
      <c r="X46" s="75"/>
      <c r="Y46" s="75"/>
      <c r="Z46" s="75"/>
      <c r="AA46" s="75"/>
      <c r="AB46" s="75"/>
      <c r="AC46" s="75"/>
      <c r="AD46" s="75"/>
      <c r="AE46" s="75"/>
      <c r="AF46" s="75"/>
      <c r="AG46" s="75"/>
      <c r="AH46" s="75"/>
      <c r="AI46" s="75"/>
      <c r="AJ46" s="75"/>
      <c r="AK46" s="75"/>
      <c r="AL46" s="75"/>
      <c r="AM46" s="75"/>
      <c r="AN46" s="29">
        <f t="shared" si="5"/>
        <v>0</v>
      </c>
      <c r="AO46" s="29">
        <f t="shared" si="5"/>
        <v>0</v>
      </c>
      <c r="AP46" s="29">
        <f t="shared" si="5"/>
        <v>0</v>
      </c>
      <c r="AQ46" s="29"/>
      <c r="AR46" s="29"/>
      <c r="AS46" s="30"/>
      <c r="AT46" s="75">
        <f t="shared" si="6"/>
        <v>0</v>
      </c>
      <c r="AU46" s="75">
        <f t="shared" si="9"/>
        <v>300000</v>
      </c>
      <c r="AV46" s="75">
        <f t="shared" si="10"/>
        <v>0</v>
      </c>
      <c r="AW46" s="75">
        <f t="shared" si="41"/>
        <v>0</v>
      </c>
      <c r="AX46" s="75">
        <f t="shared" si="11"/>
        <v>300000</v>
      </c>
      <c r="AY46" s="75">
        <f t="shared" si="42"/>
        <v>0</v>
      </c>
      <c r="AZ46" s="76">
        <f t="shared" si="12"/>
        <v>0</v>
      </c>
      <c r="BA46" s="75">
        <f t="shared" si="13"/>
        <v>300000</v>
      </c>
      <c r="BB46" s="75">
        <f t="shared" si="43"/>
        <v>0</v>
      </c>
      <c r="BC46" s="76">
        <f t="shared" si="14"/>
        <v>0</v>
      </c>
      <c r="BD46" s="75">
        <f t="shared" si="15"/>
        <v>300000</v>
      </c>
      <c r="BE46" s="75">
        <f t="shared" si="16"/>
        <v>0</v>
      </c>
      <c r="BF46" s="76">
        <f t="shared" si="17"/>
        <v>0</v>
      </c>
      <c r="BG46" s="75">
        <f t="shared" si="18"/>
        <v>300000</v>
      </c>
      <c r="BH46" s="75">
        <f t="shared" si="19"/>
        <v>0</v>
      </c>
      <c r="BI46" s="76">
        <f t="shared" si="20"/>
        <v>0</v>
      </c>
      <c r="BJ46" s="75">
        <f t="shared" si="21"/>
        <v>300000</v>
      </c>
      <c r="BK46" s="75">
        <f t="shared" si="22"/>
        <v>0</v>
      </c>
      <c r="BL46" s="76">
        <f t="shared" si="23"/>
        <v>0</v>
      </c>
      <c r="BM46" s="75">
        <f t="shared" si="24"/>
        <v>300000</v>
      </c>
      <c r="BN46" s="75">
        <f t="shared" si="25"/>
        <v>0</v>
      </c>
      <c r="BO46" s="76">
        <f t="shared" si="26"/>
        <v>0</v>
      </c>
      <c r="BP46" s="75">
        <f t="shared" si="27"/>
        <v>300000</v>
      </c>
      <c r="BQ46" s="75">
        <f t="shared" si="28"/>
        <v>0</v>
      </c>
      <c r="BR46" s="76">
        <f t="shared" si="29"/>
        <v>0</v>
      </c>
      <c r="BS46" s="75">
        <f t="shared" si="30"/>
        <v>300000</v>
      </c>
      <c r="BT46" s="75">
        <f t="shared" si="31"/>
        <v>0</v>
      </c>
      <c r="BU46" s="76">
        <f t="shared" si="32"/>
        <v>0</v>
      </c>
      <c r="BV46" s="75">
        <f t="shared" si="33"/>
        <v>300000</v>
      </c>
      <c r="BW46" s="75">
        <f t="shared" si="34"/>
        <v>0</v>
      </c>
      <c r="BX46" s="76">
        <f t="shared" si="35"/>
        <v>0</v>
      </c>
      <c r="BY46" s="75">
        <f t="shared" si="36"/>
        <v>300000</v>
      </c>
      <c r="BZ46" s="75">
        <f t="shared" si="37"/>
        <v>0</v>
      </c>
      <c r="CA46" s="76">
        <f t="shared" si="38"/>
        <v>0</v>
      </c>
      <c r="CB46" s="75">
        <f t="shared" si="39"/>
        <v>300000</v>
      </c>
      <c r="CC46" s="75">
        <f t="shared" si="40"/>
        <v>0</v>
      </c>
      <c r="CD46" s="77">
        <f t="shared" si="8"/>
        <v>0</v>
      </c>
      <c r="CE46" s="86"/>
      <c r="CF46" s="71"/>
      <c r="CG46" s="71"/>
    </row>
    <row r="47" spans="1:85" s="32" customFormat="1" ht="20.25" hidden="1" customHeight="1" x14ac:dyDescent="0.25">
      <c r="A47" s="76">
        <v>39</v>
      </c>
      <c r="B47" s="99"/>
      <c r="C47" s="76"/>
      <c r="D47" s="76"/>
      <c r="E47" s="76"/>
      <c r="F47" s="76"/>
      <c r="G47" s="76"/>
      <c r="H47" s="76"/>
      <c r="I47" s="76"/>
      <c r="J47" s="76"/>
      <c r="K47" s="76"/>
      <c r="L47" s="76"/>
      <c r="M47" s="76"/>
      <c r="N47" s="76"/>
      <c r="O47" s="76"/>
      <c r="P47" s="76"/>
      <c r="Q47" s="76"/>
      <c r="R47" s="76"/>
      <c r="S47" s="76"/>
      <c r="T47" s="76"/>
      <c r="U47" s="76"/>
      <c r="V47" s="76"/>
      <c r="W47" s="76"/>
      <c r="X47" s="76"/>
      <c r="Y47" s="76"/>
      <c r="Z47" s="76"/>
      <c r="AA47" s="76"/>
      <c r="AB47" s="76"/>
      <c r="AC47" s="76"/>
      <c r="AD47" s="76"/>
      <c r="AE47" s="76"/>
      <c r="AF47" s="76"/>
      <c r="AG47" s="76"/>
      <c r="AH47" s="76"/>
      <c r="AI47" s="76"/>
      <c r="AJ47" s="76"/>
      <c r="AK47" s="76"/>
      <c r="AL47" s="76"/>
      <c r="AM47" s="76"/>
      <c r="AN47" s="29">
        <f t="shared" si="5"/>
        <v>0</v>
      </c>
      <c r="AO47" s="29">
        <f t="shared" si="5"/>
        <v>0</v>
      </c>
      <c r="AP47" s="29">
        <f t="shared" si="5"/>
        <v>0</v>
      </c>
      <c r="AQ47" s="29"/>
      <c r="AR47" s="29"/>
      <c r="AS47" s="30"/>
      <c r="AT47" s="75">
        <f t="shared" si="6"/>
        <v>0</v>
      </c>
      <c r="AU47" s="75">
        <f t="shared" si="9"/>
        <v>300000</v>
      </c>
      <c r="AV47" s="75">
        <f t="shared" si="10"/>
        <v>0</v>
      </c>
      <c r="AW47" s="75">
        <f t="shared" si="41"/>
        <v>0</v>
      </c>
      <c r="AX47" s="75">
        <f t="shared" si="11"/>
        <v>300000</v>
      </c>
      <c r="AY47" s="75">
        <f t="shared" si="42"/>
        <v>0</v>
      </c>
      <c r="AZ47" s="76">
        <f t="shared" si="12"/>
        <v>0</v>
      </c>
      <c r="BA47" s="75">
        <f t="shared" si="13"/>
        <v>300000</v>
      </c>
      <c r="BB47" s="75">
        <f t="shared" si="43"/>
        <v>0</v>
      </c>
      <c r="BC47" s="76">
        <f t="shared" si="14"/>
        <v>0</v>
      </c>
      <c r="BD47" s="75">
        <f t="shared" si="15"/>
        <v>300000</v>
      </c>
      <c r="BE47" s="75">
        <f t="shared" si="16"/>
        <v>0</v>
      </c>
      <c r="BF47" s="76">
        <f t="shared" si="17"/>
        <v>0</v>
      </c>
      <c r="BG47" s="75">
        <f t="shared" si="18"/>
        <v>300000</v>
      </c>
      <c r="BH47" s="75">
        <f t="shared" si="19"/>
        <v>0</v>
      </c>
      <c r="BI47" s="76">
        <f t="shared" si="20"/>
        <v>0</v>
      </c>
      <c r="BJ47" s="75">
        <f t="shared" si="21"/>
        <v>300000</v>
      </c>
      <c r="BK47" s="75">
        <f t="shared" si="22"/>
        <v>0</v>
      </c>
      <c r="BL47" s="76">
        <f t="shared" si="23"/>
        <v>0</v>
      </c>
      <c r="BM47" s="75">
        <f t="shared" si="24"/>
        <v>300000</v>
      </c>
      <c r="BN47" s="75">
        <f t="shared" si="25"/>
        <v>0</v>
      </c>
      <c r="BO47" s="76">
        <f t="shared" si="26"/>
        <v>0</v>
      </c>
      <c r="BP47" s="75">
        <f t="shared" si="27"/>
        <v>300000</v>
      </c>
      <c r="BQ47" s="75">
        <f t="shared" si="28"/>
        <v>0</v>
      </c>
      <c r="BR47" s="76">
        <f t="shared" si="29"/>
        <v>0</v>
      </c>
      <c r="BS47" s="75">
        <f t="shared" si="30"/>
        <v>300000</v>
      </c>
      <c r="BT47" s="75">
        <f t="shared" si="31"/>
        <v>0</v>
      </c>
      <c r="BU47" s="76">
        <f t="shared" si="32"/>
        <v>0</v>
      </c>
      <c r="BV47" s="75">
        <f t="shared" si="33"/>
        <v>300000</v>
      </c>
      <c r="BW47" s="75">
        <f t="shared" si="34"/>
        <v>0</v>
      </c>
      <c r="BX47" s="76">
        <f t="shared" si="35"/>
        <v>0</v>
      </c>
      <c r="BY47" s="75">
        <f t="shared" si="36"/>
        <v>300000</v>
      </c>
      <c r="BZ47" s="75">
        <f t="shared" si="37"/>
        <v>0</v>
      </c>
      <c r="CA47" s="76">
        <f t="shared" si="38"/>
        <v>0</v>
      </c>
      <c r="CB47" s="75">
        <f t="shared" si="39"/>
        <v>300000</v>
      </c>
      <c r="CC47" s="75">
        <f t="shared" si="40"/>
        <v>0</v>
      </c>
      <c r="CD47" s="77">
        <f t="shared" si="8"/>
        <v>0</v>
      </c>
      <c r="CE47" s="86"/>
      <c r="CF47" s="71"/>
      <c r="CG47" s="71"/>
    </row>
    <row r="48" spans="1:85" s="32" customFormat="1" ht="20.25" hidden="1" customHeight="1" x14ac:dyDescent="0.25">
      <c r="A48" s="76">
        <v>40</v>
      </c>
      <c r="B48" s="99"/>
      <c r="C48" s="76"/>
      <c r="D48" s="76"/>
      <c r="E48" s="76"/>
      <c r="F48" s="76"/>
      <c r="G48" s="76"/>
      <c r="H48" s="76"/>
      <c r="I48" s="76"/>
      <c r="J48" s="76"/>
      <c r="K48" s="76"/>
      <c r="L48" s="76"/>
      <c r="M48" s="76"/>
      <c r="N48" s="76"/>
      <c r="O48" s="76"/>
      <c r="P48" s="76"/>
      <c r="Q48" s="76"/>
      <c r="R48" s="76"/>
      <c r="S48" s="76"/>
      <c r="T48" s="76"/>
      <c r="U48" s="76"/>
      <c r="V48" s="76"/>
      <c r="W48" s="76"/>
      <c r="X48" s="76"/>
      <c r="Y48" s="76"/>
      <c r="Z48" s="76"/>
      <c r="AA48" s="76"/>
      <c r="AB48" s="76"/>
      <c r="AC48" s="76"/>
      <c r="AD48" s="76"/>
      <c r="AE48" s="76"/>
      <c r="AF48" s="76"/>
      <c r="AG48" s="76"/>
      <c r="AH48" s="76"/>
      <c r="AI48" s="76"/>
      <c r="AJ48" s="76"/>
      <c r="AK48" s="76"/>
      <c r="AL48" s="76"/>
      <c r="AM48" s="76"/>
      <c r="AN48" s="29">
        <f t="shared" si="5"/>
        <v>0</v>
      </c>
      <c r="AO48" s="29">
        <f t="shared" si="5"/>
        <v>0</v>
      </c>
      <c r="AP48" s="29">
        <f t="shared" si="5"/>
        <v>0</v>
      </c>
      <c r="AQ48" s="29"/>
      <c r="AR48" s="29"/>
      <c r="AS48" s="30"/>
      <c r="AT48" s="75">
        <f t="shared" si="6"/>
        <v>0</v>
      </c>
      <c r="AU48" s="75">
        <f t="shared" si="9"/>
        <v>300000</v>
      </c>
      <c r="AV48" s="75">
        <f t="shared" si="10"/>
        <v>0</v>
      </c>
      <c r="AW48" s="75">
        <f t="shared" si="41"/>
        <v>0</v>
      </c>
      <c r="AX48" s="75">
        <f t="shared" si="11"/>
        <v>300000</v>
      </c>
      <c r="AY48" s="75">
        <f t="shared" si="42"/>
        <v>0</v>
      </c>
      <c r="AZ48" s="76">
        <f t="shared" si="12"/>
        <v>0</v>
      </c>
      <c r="BA48" s="75">
        <f t="shared" si="13"/>
        <v>300000</v>
      </c>
      <c r="BB48" s="75">
        <f t="shared" si="43"/>
        <v>0</v>
      </c>
      <c r="BC48" s="76">
        <f t="shared" si="14"/>
        <v>0</v>
      </c>
      <c r="BD48" s="75">
        <f t="shared" si="15"/>
        <v>300000</v>
      </c>
      <c r="BE48" s="75">
        <f t="shared" si="16"/>
        <v>0</v>
      </c>
      <c r="BF48" s="76">
        <f t="shared" si="17"/>
        <v>0</v>
      </c>
      <c r="BG48" s="75">
        <f t="shared" si="18"/>
        <v>300000</v>
      </c>
      <c r="BH48" s="75">
        <f t="shared" si="19"/>
        <v>0</v>
      </c>
      <c r="BI48" s="76">
        <f t="shared" si="20"/>
        <v>0</v>
      </c>
      <c r="BJ48" s="75">
        <f t="shared" si="21"/>
        <v>300000</v>
      </c>
      <c r="BK48" s="75">
        <f t="shared" si="22"/>
        <v>0</v>
      </c>
      <c r="BL48" s="76">
        <f t="shared" si="23"/>
        <v>0</v>
      </c>
      <c r="BM48" s="75">
        <f t="shared" si="24"/>
        <v>300000</v>
      </c>
      <c r="BN48" s="75">
        <f t="shared" si="25"/>
        <v>0</v>
      </c>
      <c r="BO48" s="76">
        <f t="shared" si="26"/>
        <v>0</v>
      </c>
      <c r="BP48" s="75">
        <f t="shared" si="27"/>
        <v>300000</v>
      </c>
      <c r="BQ48" s="75">
        <f t="shared" si="28"/>
        <v>0</v>
      </c>
      <c r="BR48" s="76">
        <f t="shared" si="29"/>
        <v>0</v>
      </c>
      <c r="BS48" s="75">
        <f t="shared" si="30"/>
        <v>300000</v>
      </c>
      <c r="BT48" s="75">
        <f t="shared" si="31"/>
        <v>0</v>
      </c>
      <c r="BU48" s="76">
        <f t="shared" si="32"/>
        <v>0</v>
      </c>
      <c r="BV48" s="75">
        <f t="shared" si="33"/>
        <v>300000</v>
      </c>
      <c r="BW48" s="75">
        <f t="shared" si="34"/>
        <v>0</v>
      </c>
      <c r="BX48" s="76">
        <f t="shared" si="35"/>
        <v>0</v>
      </c>
      <c r="BY48" s="75">
        <f t="shared" si="36"/>
        <v>300000</v>
      </c>
      <c r="BZ48" s="75">
        <f t="shared" si="37"/>
        <v>0</v>
      </c>
      <c r="CA48" s="76">
        <f t="shared" si="38"/>
        <v>0</v>
      </c>
      <c r="CB48" s="75">
        <f t="shared" si="39"/>
        <v>300000</v>
      </c>
      <c r="CC48" s="75">
        <f t="shared" si="40"/>
        <v>0</v>
      </c>
      <c r="CD48" s="77">
        <f t="shared" si="8"/>
        <v>0</v>
      </c>
      <c r="CE48" s="86"/>
      <c r="CF48" s="71"/>
      <c r="CG48" s="71"/>
    </row>
    <row r="49" spans="1:85" s="32" customFormat="1" ht="20.25" hidden="1" customHeight="1" x14ac:dyDescent="0.25">
      <c r="A49" s="76">
        <v>41</v>
      </c>
      <c r="B49" s="99"/>
      <c r="C49" s="76"/>
      <c r="D49" s="76"/>
      <c r="E49" s="75"/>
      <c r="F49" s="75"/>
      <c r="G49" s="75"/>
      <c r="H49" s="75"/>
      <c r="I49" s="75"/>
      <c r="J49" s="75"/>
      <c r="K49" s="75"/>
      <c r="L49" s="75"/>
      <c r="M49" s="75"/>
      <c r="N49" s="75"/>
      <c r="O49" s="75"/>
      <c r="P49" s="75"/>
      <c r="Q49" s="75"/>
      <c r="R49" s="75"/>
      <c r="S49" s="75"/>
      <c r="T49" s="75"/>
      <c r="U49" s="75"/>
      <c r="V49" s="75"/>
      <c r="W49" s="75"/>
      <c r="X49" s="75"/>
      <c r="Y49" s="75"/>
      <c r="Z49" s="75"/>
      <c r="AA49" s="75"/>
      <c r="AB49" s="75"/>
      <c r="AC49" s="75"/>
      <c r="AD49" s="75"/>
      <c r="AE49" s="75"/>
      <c r="AF49" s="75"/>
      <c r="AG49" s="75"/>
      <c r="AH49" s="75"/>
      <c r="AI49" s="75"/>
      <c r="AJ49" s="75"/>
      <c r="AK49" s="75"/>
      <c r="AL49" s="75"/>
      <c r="AM49" s="75"/>
      <c r="AN49" s="29">
        <f t="shared" si="5"/>
        <v>0</v>
      </c>
      <c r="AO49" s="29">
        <f t="shared" si="5"/>
        <v>0</v>
      </c>
      <c r="AP49" s="29">
        <f t="shared" si="5"/>
        <v>0</v>
      </c>
      <c r="AQ49" s="29"/>
      <c r="AR49" s="29"/>
      <c r="AS49" s="30"/>
      <c r="AT49" s="75">
        <f t="shared" si="6"/>
        <v>0</v>
      </c>
      <c r="AU49" s="75">
        <f t="shared" si="9"/>
        <v>300000</v>
      </c>
      <c r="AV49" s="75">
        <f t="shared" si="10"/>
        <v>0</v>
      </c>
      <c r="AW49" s="75">
        <f t="shared" si="41"/>
        <v>0</v>
      </c>
      <c r="AX49" s="75">
        <f t="shared" si="11"/>
        <v>300000</v>
      </c>
      <c r="AY49" s="75">
        <f t="shared" si="42"/>
        <v>0</v>
      </c>
      <c r="AZ49" s="76">
        <f t="shared" si="12"/>
        <v>0</v>
      </c>
      <c r="BA49" s="75">
        <f t="shared" si="13"/>
        <v>300000</v>
      </c>
      <c r="BB49" s="75">
        <f t="shared" si="43"/>
        <v>0</v>
      </c>
      <c r="BC49" s="76">
        <f t="shared" si="14"/>
        <v>0</v>
      </c>
      <c r="BD49" s="75">
        <f t="shared" si="15"/>
        <v>300000</v>
      </c>
      <c r="BE49" s="75">
        <f t="shared" si="16"/>
        <v>0</v>
      </c>
      <c r="BF49" s="76">
        <f t="shared" si="17"/>
        <v>0</v>
      </c>
      <c r="BG49" s="75">
        <f t="shared" si="18"/>
        <v>300000</v>
      </c>
      <c r="BH49" s="75">
        <f t="shared" si="19"/>
        <v>0</v>
      </c>
      <c r="BI49" s="76">
        <f t="shared" si="20"/>
        <v>0</v>
      </c>
      <c r="BJ49" s="75">
        <f t="shared" si="21"/>
        <v>300000</v>
      </c>
      <c r="BK49" s="75">
        <f t="shared" si="22"/>
        <v>0</v>
      </c>
      <c r="BL49" s="76">
        <f t="shared" si="23"/>
        <v>0</v>
      </c>
      <c r="BM49" s="75">
        <f t="shared" si="24"/>
        <v>300000</v>
      </c>
      <c r="BN49" s="75">
        <f t="shared" si="25"/>
        <v>0</v>
      </c>
      <c r="BO49" s="76">
        <f t="shared" si="26"/>
        <v>0</v>
      </c>
      <c r="BP49" s="75">
        <f t="shared" si="27"/>
        <v>300000</v>
      </c>
      <c r="BQ49" s="75">
        <f t="shared" si="28"/>
        <v>0</v>
      </c>
      <c r="BR49" s="76">
        <f t="shared" si="29"/>
        <v>0</v>
      </c>
      <c r="BS49" s="75">
        <f t="shared" si="30"/>
        <v>300000</v>
      </c>
      <c r="BT49" s="75">
        <f t="shared" si="31"/>
        <v>0</v>
      </c>
      <c r="BU49" s="76">
        <f t="shared" si="32"/>
        <v>0</v>
      </c>
      <c r="BV49" s="75">
        <f t="shared" si="33"/>
        <v>300000</v>
      </c>
      <c r="BW49" s="75">
        <f t="shared" si="34"/>
        <v>0</v>
      </c>
      <c r="BX49" s="76">
        <f t="shared" si="35"/>
        <v>0</v>
      </c>
      <c r="BY49" s="75">
        <f t="shared" si="36"/>
        <v>300000</v>
      </c>
      <c r="BZ49" s="75">
        <f t="shared" si="37"/>
        <v>0</v>
      </c>
      <c r="CA49" s="76">
        <f t="shared" si="38"/>
        <v>0</v>
      </c>
      <c r="CB49" s="75">
        <f t="shared" si="39"/>
        <v>300000</v>
      </c>
      <c r="CC49" s="75">
        <f t="shared" si="40"/>
        <v>0</v>
      </c>
      <c r="CD49" s="77">
        <f t="shared" si="8"/>
        <v>0</v>
      </c>
      <c r="CE49" s="86"/>
      <c r="CF49" s="71"/>
      <c r="CG49" s="71"/>
    </row>
    <row r="50" spans="1:85" s="32" customFormat="1" ht="20.25" hidden="1" customHeight="1" x14ac:dyDescent="0.25">
      <c r="A50" s="76">
        <v>42</v>
      </c>
      <c r="B50" s="99"/>
      <c r="C50" s="76"/>
      <c r="D50" s="76"/>
      <c r="E50" s="76"/>
      <c r="F50" s="76"/>
      <c r="G50" s="76"/>
      <c r="H50" s="76"/>
      <c r="I50" s="76"/>
      <c r="J50" s="76"/>
      <c r="K50" s="76"/>
      <c r="L50" s="76"/>
      <c r="M50" s="76"/>
      <c r="N50" s="76"/>
      <c r="O50" s="76"/>
      <c r="P50" s="76"/>
      <c r="Q50" s="76"/>
      <c r="R50" s="76"/>
      <c r="S50" s="76"/>
      <c r="T50" s="76"/>
      <c r="U50" s="76"/>
      <c r="V50" s="76"/>
      <c r="W50" s="76"/>
      <c r="X50" s="76"/>
      <c r="Y50" s="76"/>
      <c r="Z50" s="76"/>
      <c r="AA50" s="76"/>
      <c r="AB50" s="76"/>
      <c r="AC50" s="76"/>
      <c r="AD50" s="76"/>
      <c r="AE50" s="76"/>
      <c r="AF50" s="76"/>
      <c r="AG50" s="76"/>
      <c r="AH50" s="76"/>
      <c r="AI50" s="76"/>
      <c r="AJ50" s="76"/>
      <c r="AK50" s="76"/>
      <c r="AL50" s="76"/>
      <c r="AM50" s="76"/>
      <c r="AN50" s="29">
        <f t="shared" si="5"/>
        <v>0</v>
      </c>
      <c r="AO50" s="29">
        <f t="shared" si="5"/>
        <v>0</v>
      </c>
      <c r="AP50" s="29">
        <f t="shared" si="5"/>
        <v>0</v>
      </c>
      <c r="AQ50" s="29"/>
      <c r="AR50" s="29"/>
      <c r="AS50" s="30"/>
      <c r="AT50" s="75">
        <f t="shared" si="6"/>
        <v>0</v>
      </c>
      <c r="AU50" s="75">
        <f t="shared" si="9"/>
        <v>300000</v>
      </c>
      <c r="AV50" s="75">
        <f t="shared" si="10"/>
        <v>0</v>
      </c>
      <c r="AW50" s="75">
        <f t="shared" si="41"/>
        <v>0</v>
      </c>
      <c r="AX50" s="75">
        <f t="shared" si="11"/>
        <v>300000</v>
      </c>
      <c r="AY50" s="75">
        <f t="shared" si="42"/>
        <v>0</v>
      </c>
      <c r="AZ50" s="76">
        <f t="shared" si="12"/>
        <v>0</v>
      </c>
      <c r="BA50" s="75">
        <f t="shared" si="13"/>
        <v>300000</v>
      </c>
      <c r="BB50" s="75">
        <f t="shared" si="43"/>
        <v>0</v>
      </c>
      <c r="BC50" s="76">
        <f t="shared" si="14"/>
        <v>0</v>
      </c>
      <c r="BD50" s="75">
        <f t="shared" si="15"/>
        <v>300000</v>
      </c>
      <c r="BE50" s="75">
        <f t="shared" si="16"/>
        <v>0</v>
      </c>
      <c r="BF50" s="76">
        <f t="shared" si="17"/>
        <v>0</v>
      </c>
      <c r="BG50" s="75">
        <f t="shared" si="18"/>
        <v>300000</v>
      </c>
      <c r="BH50" s="75">
        <f t="shared" si="19"/>
        <v>0</v>
      </c>
      <c r="BI50" s="76">
        <f t="shared" si="20"/>
        <v>0</v>
      </c>
      <c r="BJ50" s="75">
        <f t="shared" si="21"/>
        <v>300000</v>
      </c>
      <c r="BK50" s="75">
        <f t="shared" si="22"/>
        <v>0</v>
      </c>
      <c r="BL50" s="76">
        <f t="shared" si="23"/>
        <v>0</v>
      </c>
      <c r="BM50" s="75">
        <f t="shared" si="24"/>
        <v>300000</v>
      </c>
      <c r="BN50" s="75">
        <f t="shared" si="25"/>
        <v>0</v>
      </c>
      <c r="BO50" s="76">
        <f t="shared" si="26"/>
        <v>0</v>
      </c>
      <c r="BP50" s="75">
        <f t="shared" si="27"/>
        <v>300000</v>
      </c>
      <c r="BQ50" s="75">
        <f t="shared" si="28"/>
        <v>0</v>
      </c>
      <c r="BR50" s="76">
        <f t="shared" si="29"/>
        <v>0</v>
      </c>
      <c r="BS50" s="75">
        <f t="shared" si="30"/>
        <v>300000</v>
      </c>
      <c r="BT50" s="75">
        <f t="shared" si="31"/>
        <v>0</v>
      </c>
      <c r="BU50" s="76">
        <f t="shared" si="32"/>
        <v>0</v>
      </c>
      <c r="BV50" s="75">
        <f t="shared" si="33"/>
        <v>300000</v>
      </c>
      <c r="BW50" s="75">
        <f t="shared" si="34"/>
        <v>0</v>
      </c>
      <c r="BX50" s="76">
        <f t="shared" si="35"/>
        <v>0</v>
      </c>
      <c r="BY50" s="75">
        <f t="shared" si="36"/>
        <v>300000</v>
      </c>
      <c r="BZ50" s="75">
        <f t="shared" si="37"/>
        <v>0</v>
      </c>
      <c r="CA50" s="76">
        <f t="shared" si="38"/>
        <v>0</v>
      </c>
      <c r="CB50" s="75">
        <f t="shared" si="39"/>
        <v>300000</v>
      </c>
      <c r="CC50" s="75">
        <f t="shared" si="40"/>
        <v>0</v>
      </c>
      <c r="CD50" s="77">
        <f t="shared" si="8"/>
        <v>0</v>
      </c>
      <c r="CE50" s="86"/>
      <c r="CF50" s="71"/>
      <c r="CG50" s="71"/>
    </row>
    <row r="51" spans="1:85" s="32" customFormat="1" ht="20.25" hidden="1" customHeight="1" x14ac:dyDescent="0.25">
      <c r="A51" s="76">
        <v>43</v>
      </c>
      <c r="B51" s="99"/>
      <c r="C51" s="76"/>
      <c r="D51" s="76"/>
      <c r="E51" s="76"/>
      <c r="F51" s="76"/>
      <c r="G51" s="76"/>
      <c r="H51" s="76"/>
      <c r="I51" s="76"/>
      <c r="J51" s="76"/>
      <c r="K51" s="76"/>
      <c r="L51" s="76"/>
      <c r="M51" s="76"/>
      <c r="N51" s="76"/>
      <c r="O51" s="76"/>
      <c r="P51" s="76"/>
      <c r="Q51" s="76"/>
      <c r="R51" s="76"/>
      <c r="S51" s="76"/>
      <c r="T51" s="76"/>
      <c r="U51" s="76"/>
      <c r="V51" s="76"/>
      <c r="W51" s="76"/>
      <c r="X51" s="76"/>
      <c r="Y51" s="76"/>
      <c r="Z51" s="76"/>
      <c r="AA51" s="76"/>
      <c r="AB51" s="76"/>
      <c r="AC51" s="76"/>
      <c r="AD51" s="76"/>
      <c r="AE51" s="76"/>
      <c r="AF51" s="76"/>
      <c r="AG51" s="76"/>
      <c r="AH51" s="76"/>
      <c r="AI51" s="76"/>
      <c r="AJ51" s="76"/>
      <c r="AK51" s="76"/>
      <c r="AL51" s="76"/>
      <c r="AM51" s="76"/>
      <c r="AN51" s="29">
        <f t="shared" si="5"/>
        <v>0</v>
      </c>
      <c r="AO51" s="29">
        <f t="shared" si="5"/>
        <v>0</v>
      </c>
      <c r="AP51" s="29">
        <f t="shared" si="5"/>
        <v>0</v>
      </c>
      <c r="AQ51" s="29"/>
      <c r="AR51" s="29"/>
      <c r="AS51" s="30"/>
      <c r="AT51" s="75">
        <f t="shared" si="6"/>
        <v>0</v>
      </c>
      <c r="AU51" s="75">
        <f t="shared" si="9"/>
        <v>300000</v>
      </c>
      <c r="AV51" s="75">
        <f t="shared" si="10"/>
        <v>0</v>
      </c>
      <c r="AW51" s="75">
        <f t="shared" si="41"/>
        <v>0</v>
      </c>
      <c r="AX51" s="75">
        <f t="shared" si="11"/>
        <v>300000</v>
      </c>
      <c r="AY51" s="75">
        <f t="shared" si="42"/>
        <v>0</v>
      </c>
      <c r="AZ51" s="76">
        <f t="shared" si="12"/>
        <v>0</v>
      </c>
      <c r="BA51" s="75">
        <f t="shared" si="13"/>
        <v>300000</v>
      </c>
      <c r="BB51" s="75">
        <f t="shared" si="43"/>
        <v>0</v>
      </c>
      <c r="BC51" s="76">
        <f t="shared" si="14"/>
        <v>0</v>
      </c>
      <c r="BD51" s="75">
        <f t="shared" si="15"/>
        <v>300000</v>
      </c>
      <c r="BE51" s="75">
        <f t="shared" si="16"/>
        <v>0</v>
      </c>
      <c r="BF51" s="76">
        <f t="shared" si="17"/>
        <v>0</v>
      </c>
      <c r="BG51" s="75">
        <f t="shared" si="18"/>
        <v>300000</v>
      </c>
      <c r="BH51" s="75">
        <f t="shared" si="19"/>
        <v>0</v>
      </c>
      <c r="BI51" s="76">
        <f t="shared" si="20"/>
        <v>0</v>
      </c>
      <c r="BJ51" s="75">
        <f t="shared" si="21"/>
        <v>300000</v>
      </c>
      <c r="BK51" s="75">
        <f t="shared" si="22"/>
        <v>0</v>
      </c>
      <c r="BL51" s="76">
        <f t="shared" si="23"/>
        <v>0</v>
      </c>
      <c r="BM51" s="75">
        <f t="shared" si="24"/>
        <v>300000</v>
      </c>
      <c r="BN51" s="75">
        <f t="shared" si="25"/>
        <v>0</v>
      </c>
      <c r="BO51" s="76">
        <f t="shared" si="26"/>
        <v>0</v>
      </c>
      <c r="BP51" s="75">
        <f t="shared" si="27"/>
        <v>300000</v>
      </c>
      <c r="BQ51" s="75">
        <f t="shared" si="28"/>
        <v>0</v>
      </c>
      <c r="BR51" s="76">
        <f t="shared" si="29"/>
        <v>0</v>
      </c>
      <c r="BS51" s="75">
        <f t="shared" si="30"/>
        <v>300000</v>
      </c>
      <c r="BT51" s="75">
        <f t="shared" si="31"/>
        <v>0</v>
      </c>
      <c r="BU51" s="76">
        <f t="shared" si="32"/>
        <v>0</v>
      </c>
      <c r="BV51" s="75">
        <f t="shared" si="33"/>
        <v>300000</v>
      </c>
      <c r="BW51" s="75">
        <f t="shared" si="34"/>
        <v>0</v>
      </c>
      <c r="BX51" s="76">
        <f t="shared" si="35"/>
        <v>0</v>
      </c>
      <c r="BY51" s="75">
        <f t="shared" si="36"/>
        <v>300000</v>
      </c>
      <c r="BZ51" s="75">
        <f t="shared" si="37"/>
        <v>0</v>
      </c>
      <c r="CA51" s="76">
        <f t="shared" si="38"/>
        <v>0</v>
      </c>
      <c r="CB51" s="75">
        <f t="shared" si="39"/>
        <v>300000</v>
      </c>
      <c r="CC51" s="75">
        <f t="shared" si="40"/>
        <v>0</v>
      </c>
      <c r="CD51" s="77">
        <f t="shared" si="8"/>
        <v>0</v>
      </c>
      <c r="CE51" s="86"/>
      <c r="CF51" s="71"/>
      <c r="CG51" s="71"/>
    </row>
    <row r="52" spans="1:85" s="32" customFormat="1" ht="20.25" hidden="1" customHeight="1" x14ac:dyDescent="0.25">
      <c r="A52" s="76">
        <v>44</v>
      </c>
      <c r="B52" s="99"/>
      <c r="C52" s="76"/>
      <c r="D52" s="76"/>
      <c r="E52" s="76"/>
      <c r="F52" s="76"/>
      <c r="G52" s="76"/>
      <c r="H52" s="76"/>
      <c r="I52" s="76"/>
      <c r="J52" s="76"/>
      <c r="K52" s="76"/>
      <c r="L52" s="76"/>
      <c r="M52" s="76"/>
      <c r="N52" s="76"/>
      <c r="O52" s="76"/>
      <c r="P52" s="76"/>
      <c r="Q52" s="76"/>
      <c r="R52" s="76"/>
      <c r="S52" s="76"/>
      <c r="T52" s="76"/>
      <c r="U52" s="76"/>
      <c r="V52" s="76"/>
      <c r="W52" s="76"/>
      <c r="X52" s="76"/>
      <c r="Y52" s="76"/>
      <c r="Z52" s="76"/>
      <c r="AA52" s="76"/>
      <c r="AB52" s="76"/>
      <c r="AC52" s="76"/>
      <c r="AD52" s="76"/>
      <c r="AE52" s="76"/>
      <c r="AF52" s="76"/>
      <c r="AG52" s="76"/>
      <c r="AH52" s="76"/>
      <c r="AI52" s="76"/>
      <c r="AJ52" s="76"/>
      <c r="AK52" s="76"/>
      <c r="AL52" s="76"/>
      <c r="AM52" s="76"/>
      <c r="AN52" s="29">
        <f t="shared" si="5"/>
        <v>0</v>
      </c>
      <c r="AO52" s="29">
        <f t="shared" si="5"/>
        <v>0</v>
      </c>
      <c r="AP52" s="29">
        <f t="shared" si="5"/>
        <v>0</v>
      </c>
      <c r="AQ52" s="29"/>
      <c r="AR52" s="29"/>
      <c r="AS52" s="30"/>
      <c r="AT52" s="75">
        <f t="shared" si="6"/>
        <v>0</v>
      </c>
      <c r="AU52" s="75">
        <f t="shared" si="9"/>
        <v>300000</v>
      </c>
      <c r="AV52" s="75">
        <f t="shared" si="10"/>
        <v>0</v>
      </c>
      <c r="AW52" s="75">
        <f t="shared" si="41"/>
        <v>0</v>
      </c>
      <c r="AX52" s="75">
        <f t="shared" si="11"/>
        <v>300000</v>
      </c>
      <c r="AY52" s="75">
        <f t="shared" si="42"/>
        <v>0</v>
      </c>
      <c r="AZ52" s="76">
        <f t="shared" si="12"/>
        <v>0</v>
      </c>
      <c r="BA52" s="75">
        <f t="shared" si="13"/>
        <v>300000</v>
      </c>
      <c r="BB52" s="75">
        <f t="shared" si="43"/>
        <v>0</v>
      </c>
      <c r="BC52" s="76">
        <f t="shared" si="14"/>
        <v>0</v>
      </c>
      <c r="BD52" s="75">
        <f t="shared" si="15"/>
        <v>300000</v>
      </c>
      <c r="BE52" s="75">
        <f t="shared" si="16"/>
        <v>0</v>
      </c>
      <c r="BF52" s="76">
        <f t="shared" si="17"/>
        <v>0</v>
      </c>
      <c r="BG52" s="75">
        <f t="shared" si="18"/>
        <v>300000</v>
      </c>
      <c r="BH52" s="75">
        <f t="shared" si="19"/>
        <v>0</v>
      </c>
      <c r="BI52" s="76">
        <f t="shared" si="20"/>
        <v>0</v>
      </c>
      <c r="BJ52" s="75">
        <f t="shared" si="21"/>
        <v>300000</v>
      </c>
      <c r="BK52" s="75">
        <f t="shared" si="22"/>
        <v>0</v>
      </c>
      <c r="BL52" s="76">
        <f t="shared" si="23"/>
        <v>0</v>
      </c>
      <c r="BM52" s="75">
        <f t="shared" si="24"/>
        <v>300000</v>
      </c>
      <c r="BN52" s="75">
        <f t="shared" si="25"/>
        <v>0</v>
      </c>
      <c r="BO52" s="76">
        <f t="shared" si="26"/>
        <v>0</v>
      </c>
      <c r="BP52" s="75">
        <f t="shared" si="27"/>
        <v>300000</v>
      </c>
      <c r="BQ52" s="75">
        <f t="shared" si="28"/>
        <v>0</v>
      </c>
      <c r="BR52" s="76">
        <f t="shared" si="29"/>
        <v>0</v>
      </c>
      <c r="BS52" s="75">
        <f t="shared" si="30"/>
        <v>300000</v>
      </c>
      <c r="BT52" s="75">
        <f t="shared" si="31"/>
        <v>0</v>
      </c>
      <c r="BU52" s="76">
        <f t="shared" si="32"/>
        <v>0</v>
      </c>
      <c r="BV52" s="75">
        <f t="shared" si="33"/>
        <v>300000</v>
      </c>
      <c r="BW52" s="75">
        <f t="shared" si="34"/>
        <v>0</v>
      </c>
      <c r="BX52" s="76">
        <f t="shared" si="35"/>
        <v>0</v>
      </c>
      <c r="BY52" s="75">
        <f t="shared" si="36"/>
        <v>300000</v>
      </c>
      <c r="BZ52" s="75">
        <f t="shared" si="37"/>
        <v>0</v>
      </c>
      <c r="CA52" s="76">
        <f t="shared" si="38"/>
        <v>0</v>
      </c>
      <c r="CB52" s="75">
        <f t="shared" si="39"/>
        <v>300000</v>
      </c>
      <c r="CC52" s="75">
        <f t="shared" si="40"/>
        <v>0</v>
      </c>
      <c r="CD52" s="77">
        <f t="shared" si="8"/>
        <v>0</v>
      </c>
      <c r="CE52" s="86"/>
      <c r="CF52" s="71"/>
      <c r="CG52" s="71"/>
    </row>
    <row r="53" spans="1:85" s="32" customFormat="1" ht="20.25" hidden="1" customHeight="1" x14ac:dyDescent="0.25">
      <c r="A53" s="76">
        <v>45</v>
      </c>
      <c r="B53" s="99"/>
      <c r="C53" s="76"/>
      <c r="D53" s="76"/>
      <c r="E53" s="76"/>
      <c r="F53" s="76"/>
      <c r="G53" s="76"/>
      <c r="H53" s="76"/>
      <c r="I53" s="76"/>
      <c r="J53" s="76"/>
      <c r="K53" s="76"/>
      <c r="L53" s="76"/>
      <c r="M53" s="76"/>
      <c r="N53" s="76"/>
      <c r="O53" s="76"/>
      <c r="P53" s="76"/>
      <c r="Q53" s="76"/>
      <c r="R53" s="76"/>
      <c r="S53" s="76"/>
      <c r="T53" s="76"/>
      <c r="U53" s="76"/>
      <c r="V53" s="76"/>
      <c r="W53" s="76"/>
      <c r="X53" s="76"/>
      <c r="Y53" s="76"/>
      <c r="Z53" s="76"/>
      <c r="AA53" s="76"/>
      <c r="AB53" s="76"/>
      <c r="AC53" s="76"/>
      <c r="AD53" s="76"/>
      <c r="AE53" s="76"/>
      <c r="AF53" s="76"/>
      <c r="AG53" s="76"/>
      <c r="AH53" s="76"/>
      <c r="AI53" s="76"/>
      <c r="AJ53" s="76"/>
      <c r="AK53" s="76"/>
      <c r="AL53" s="76"/>
      <c r="AM53" s="76"/>
      <c r="AN53" s="29">
        <f t="shared" si="5"/>
        <v>0</v>
      </c>
      <c r="AO53" s="29">
        <f t="shared" si="5"/>
        <v>0</v>
      </c>
      <c r="AP53" s="29">
        <f t="shared" si="5"/>
        <v>0</v>
      </c>
      <c r="AQ53" s="29"/>
      <c r="AR53" s="29"/>
      <c r="AS53" s="30"/>
      <c r="AT53" s="75">
        <f t="shared" si="6"/>
        <v>0</v>
      </c>
      <c r="AU53" s="75">
        <f t="shared" si="9"/>
        <v>300000</v>
      </c>
      <c r="AV53" s="75">
        <f t="shared" si="10"/>
        <v>0</v>
      </c>
      <c r="AW53" s="75">
        <f t="shared" si="41"/>
        <v>0</v>
      </c>
      <c r="AX53" s="75">
        <f t="shared" si="11"/>
        <v>300000</v>
      </c>
      <c r="AY53" s="75">
        <f t="shared" si="42"/>
        <v>0</v>
      </c>
      <c r="AZ53" s="76">
        <f t="shared" si="12"/>
        <v>0</v>
      </c>
      <c r="BA53" s="75">
        <f t="shared" si="13"/>
        <v>300000</v>
      </c>
      <c r="BB53" s="75">
        <f t="shared" si="43"/>
        <v>0</v>
      </c>
      <c r="BC53" s="76">
        <f t="shared" si="14"/>
        <v>0</v>
      </c>
      <c r="BD53" s="75">
        <f t="shared" si="15"/>
        <v>300000</v>
      </c>
      <c r="BE53" s="75">
        <f t="shared" si="16"/>
        <v>0</v>
      </c>
      <c r="BF53" s="76">
        <f t="shared" si="17"/>
        <v>0</v>
      </c>
      <c r="BG53" s="75">
        <f t="shared" si="18"/>
        <v>300000</v>
      </c>
      <c r="BH53" s="75">
        <f t="shared" si="19"/>
        <v>0</v>
      </c>
      <c r="BI53" s="76">
        <f t="shared" si="20"/>
        <v>0</v>
      </c>
      <c r="BJ53" s="75">
        <f t="shared" si="21"/>
        <v>300000</v>
      </c>
      <c r="BK53" s="75">
        <f t="shared" si="22"/>
        <v>0</v>
      </c>
      <c r="BL53" s="76">
        <f t="shared" si="23"/>
        <v>0</v>
      </c>
      <c r="BM53" s="75">
        <f t="shared" si="24"/>
        <v>300000</v>
      </c>
      <c r="BN53" s="75">
        <f t="shared" si="25"/>
        <v>0</v>
      </c>
      <c r="BO53" s="76">
        <f t="shared" si="26"/>
        <v>0</v>
      </c>
      <c r="BP53" s="75">
        <f t="shared" si="27"/>
        <v>300000</v>
      </c>
      <c r="BQ53" s="75">
        <f t="shared" si="28"/>
        <v>0</v>
      </c>
      <c r="BR53" s="76">
        <f t="shared" si="29"/>
        <v>0</v>
      </c>
      <c r="BS53" s="75">
        <f t="shared" si="30"/>
        <v>300000</v>
      </c>
      <c r="BT53" s="75">
        <f t="shared" si="31"/>
        <v>0</v>
      </c>
      <c r="BU53" s="76">
        <f t="shared" si="32"/>
        <v>0</v>
      </c>
      <c r="BV53" s="75">
        <f t="shared" si="33"/>
        <v>300000</v>
      </c>
      <c r="BW53" s="75">
        <f t="shared" si="34"/>
        <v>0</v>
      </c>
      <c r="BX53" s="76">
        <f t="shared" si="35"/>
        <v>0</v>
      </c>
      <c r="BY53" s="75">
        <f t="shared" si="36"/>
        <v>300000</v>
      </c>
      <c r="BZ53" s="75">
        <f t="shared" si="37"/>
        <v>0</v>
      </c>
      <c r="CA53" s="76">
        <f t="shared" si="38"/>
        <v>0</v>
      </c>
      <c r="CB53" s="75">
        <f t="shared" si="39"/>
        <v>300000</v>
      </c>
      <c r="CC53" s="75">
        <f t="shared" si="40"/>
        <v>0</v>
      </c>
      <c r="CD53" s="77">
        <f t="shared" si="8"/>
        <v>0</v>
      </c>
      <c r="CE53" s="86"/>
      <c r="CF53" s="71"/>
      <c r="CG53" s="71"/>
    </row>
    <row r="54" spans="1:85" s="32" customFormat="1" ht="20.25" hidden="1" customHeight="1" x14ac:dyDescent="0.25">
      <c r="A54" s="76">
        <v>46</v>
      </c>
      <c r="B54" s="99"/>
      <c r="C54" s="76"/>
      <c r="D54" s="76"/>
      <c r="E54" s="75"/>
      <c r="F54" s="75"/>
      <c r="G54" s="75"/>
      <c r="H54" s="75"/>
      <c r="I54" s="75"/>
      <c r="J54" s="75"/>
      <c r="K54" s="75"/>
      <c r="L54" s="75"/>
      <c r="M54" s="75"/>
      <c r="N54" s="75"/>
      <c r="O54" s="75"/>
      <c r="P54" s="75"/>
      <c r="Q54" s="75"/>
      <c r="R54" s="75"/>
      <c r="S54" s="75"/>
      <c r="T54" s="75"/>
      <c r="U54" s="75"/>
      <c r="V54" s="75"/>
      <c r="W54" s="75"/>
      <c r="X54" s="75"/>
      <c r="Y54" s="75"/>
      <c r="Z54" s="75"/>
      <c r="AA54" s="75"/>
      <c r="AB54" s="75"/>
      <c r="AC54" s="75"/>
      <c r="AD54" s="75"/>
      <c r="AE54" s="75"/>
      <c r="AF54" s="75"/>
      <c r="AG54" s="75"/>
      <c r="AH54" s="75"/>
      <c r="AI54" s="75"/>
      <c r="AJ54" s="75"/>
      <c r="AK54" s="75"/>
      <c r="AL54" s="75"/>
      <c r="AM54" s="75"/>
      <c r="AN54" s="29">
        <f t="shared" si="5"/>
        <v>0</v>
      </c>
      <c r="AO54" s="29">
        <f t="shared" si="5"/>
        <v>0</v>
      </c>
      <c r="AP54" s="29">
        <f t="shared" si="5"/>
        <v>0</v>
      </c>
      <c r="AQ54" s="29"/>
      <c r="AR54" s="29"/>
      <c r="AS54" s="30"/>
      <c r="AT54" s="75">
        <f t="shared" si="6"/>
        <v>0</v>
      </c>
      <c r="AU54" s="75">
        <f t="shared" si="9"/>
        <v>300000</v>
      </c>
      <c r="AV54" s="75">
        <f t="shared" si="10"/>
        <v>0</v>
      </c>
      <c r="AW54" s="75">
        <f t="shared" si="41"/>
        <v>0</v>
      </c>
      <c r="AX54" s="75">
        <f t="shared" si="11"/>
        <v>300000</v>
      </c>
      <c r="AY54" s="75">
        <f t="shared" si="42"/>
        <v>0</v>
      </c>
      <c r="AZ54" s="76">
        <f t="shared" si="12"/>
        <v>0</v>
      </c>
      <c r="BA54" s="75">
        <f t="shared" si="13"/>
        <v>300000</v>
      </c>
      <c r="BB54" s="75">
        <f t="shared" si="43"/>
        <v>0</v>
      </c>
      <c r="BC54" s="76">
        <f t="shared" si="14"/>
        <v>0</v>
      </c>
      <c r="BD54" s="75">
        <f t="shared" si="15"/>
        <v>300000</v>
      </c>
      <c r="BE54" s="75">
        <f t="shared" si="16"/>
        <v>0</v>
      </c>
      <c r="BF54" s="76">
        <f t="shared" si="17"/>
        <v>0</v>
      </c>
      <c r="BG54" s="75">
        <f t="shared" si="18"/>
        <v>300000</v>
      </c>
      <c r="BH54" s="75">
        <f t="shared" si="19"/>
        <v>0</v>
      </c>
      <c r="BI54" s="76">
        <f t="shared" si="20"/>
        <v>0</v>
      </c>
      <c r="BJ54" s="75">
        <f t="shared" si="21"/>
        <v>300000</v>
      </c>
      <c r="BK54" s="75">
        <f t="shared" si="22"/>
        <v>0</v>
      </c>
      <c r="BL54" s="76">
        <f t="shared" si="23"/>
        <v>0</v>
      </c>
      <c r="BM54" s="75">
        <f t="shared" si="24"/>
        <v>300000</v>
      </c>
      <c r="BN54" s="75">
        <f t="shared" si="25"/>
        <v>0</v>
      </c>
      <c r="BO54" s="76">
        <f t="shared" si="26"/>
        <v>0</v>
      </c>
      <c r="BP54" s="75">
        <f t="shared" si="27"/>
        <v>300000</v>
      </c>
      <c r="BQ54" s="75">
        <f t="shared" si="28"/>
        <v>0</v>
      </c>
      <c r="BR54" s="76">
        <f t="shared" si="29"/>
        <v>0</v>
      </c>
      <c r="BS54" s="75">
        <f t="shared" si="30"/>
        <v>300000</v>
      </c>
      <c r="BT54" s="75">
        <f t="shared" si="31"/>
        <v>0</v>
      </c>
      <c r="BU54" s="76">
        <f t="shared" si="32"/>
        <v>0</v>
      </c>
      <c r="BV54" s="75">
        <f t="shared" si="33"/>
        <v>300000</v>
      </c>
      <c r="BW54" s="75">
        <f t="shared" si="34"/>
        <v>0</v>
      </c>
      <c r="BX54" s="76">
        <f t="shared" si="35"/>
        <v>0</v>
      </c>
      <c r="BY54" s="75">
        <f t="shared" si="36"/>
        <v>300000</v>
      </c>
      <c r="BZ54" s="75">
        <f t="shared" si="37"/>
        <v>0</v>
      </c>
      <c r="CA54" s="76">
        <f t="shared" si="38"/>
        <v>0</v>
      </c>
      <c r="CB54" s="75">
        <f t="shared" si="39"/>
        <v>300000</v>
      </c>
      <c r="CC54" s="75">
        <f t="shared" si="40"/>
        <v>0</v>
      </c>
      <c r="CD54" s="77">
        <f t="shared" si="8"/>
        <v>0</v>
      </c>
      <c r="CE54" s="86"/>
      <c r="CF54" s="71"/>
      <c r="CG54" s="71"/>
    </row>
    <row r="55" spans="1:85" s="32" customFormat="1" ht="20.25" hidden="1" customHeight="1" x14ac:dyDescent="0.25">
      <c r="A55" s="76">
        <v>47</v>
      </c>
      <c r="B55" s="99"/>
      <c r="C55" s="76"/>
      <c r="D55" s="76"/>
      <c r="E55" s="75"/>
      <c r="F55" s="75"/>
      <c r="G55" s="75"/>
      <c r="H55" s="75"/>
      <c r="I55" s="75"/>
      <c r="J55" s="75"/>
      <c r="K55" s="75"/>
      <c r="L55" s="75"/>
      <c r="M55" s="75"/>
      <c r="N55" s="75"/>
      <c r="O55" s="75"/>
      <c r="P55" s="75"/>
      <c r="Q55" s="75"/>
      <c r="R55" s="75"/>
      <c r="S55" s="75"/>
      <c r="T55" s="75"/>
      <c r="U55" s="75"/>
      <c r="V55" s="75"/>
      <c r="W55" s="75"/>
      <c r="X55" s="75"/>
      <c r="Y55" s="75"/>
      <c r="Z55" s="75"/>
      <c r="AA55" s="75"/>
      <c r="AB55" s="75"/>
      <c r="AC55" s="75"/>
      <c r="AD55" s="75"/>
      <c r="AE55" s="75"/>
      <c r="AF55" s="75"/>
      <c r="AG55" s="75"/>
      <c r="AH55" s="75"/>
      <c r="AI55" s="75"/>
      <c r="AJ55" s="75"/>
      <c r="AK55" s="75"/>
      <c r="AL55" s="75"/>
      <c r="AM55" s="75"/>
      <c r="AN55" s="29">
        <f t="shared" si="5"/>
        <v>0</v>
      </c>
      <c r="AO55" s="29">
        <f t="shared" si="5"/>
        <v>0</v>
      </c>
      <c r="AP55" s="29">
        <f t="shared" si="5"/>
        <v>0</v>
      </c>
      <c r="AQ55" s="29"/>
      <c r="AR55" s="29"/>
      <c r="AS55" s="30"/>
      <c r="AT55" s="75">
        <f t="shared" si="6"/>
        <v>0</v>
      </c>
      <c r="AU55" s="75">
        <f t="shared" si="9"/>
        <v>300000</v>
      </c>
      <c r="AV55" s="75">
        <f t="shared" si="10"/>
        <v>0</v>
      </c>
      <c r="AW55" s="75">
        <f t="shared" si="41"/>
        <v>0</v>
      </c>
      <c r="AX55" s="75">
        <f t="shared" si="11"/>
        <v>300000</v>
      </c>
      <c r="AY55" s="75">
        <f t="shared" si="42"/>
        <v>0</v>
      </c>
      <c r="AZ55" s="76">
        <f t="shared" si="12"/>
        <v>0</v>
      </c>
      <c r="BA55" s="75">
        <f t="shared" si="13"/>
        <v>300000</v>
      </c>
      <c r="BB55" s="75">
        <f t="shared" si="43"/>
        <v>0</v>
      </c>
      <c r="BC55" s="76">
        <f t="shared" si="14"/>
        <v>0</v>
      </c>
      <c r="BD55" s="75">
        <f t="shared" si="15"/>
        <v>300000</v>
      </c>
      <c r="BE55" s="75">
        <f t="shared" si="16"/>
        <v>0</v>
      </c>
      <c r="BF55" s="76">
        <f t="shared" si="17"/>
        <v>0</v>
      </c>
      <c r="BG55" s="75">
        <f t="shared" si="18"/>
        <v>300000</v>
      </c>
      <c r="BH55" s="75">
        <f t="shared" si="19"/>
        <v>0</v>
      </c>
      <c r="BI55" s="76">
        <f t="shared" si="20"/>
        <v>0</v>
      </c>
      <c r="BJ55" s="75">
        <f t="shared" si="21"/>
        <v>300000</v>
      </c>
      <c r="BK55" s="75">
        <f t="shared" si="22"/>
        <v>0</v>
      </c>
      <c r="BL55" s="76">
        <f t="shared" si="23"/>
        <v>0</v>
      </c>
      <c r="BM55" s="75">
        <f t="shared" si="24"/>
        <v>300000</v>
      </c>
      <c r="BN55" s="75">
        <f t="shared" si="25"/>
        <v>0</v>
      </c>
      <c r="BO55" s="76">
        <f t="shared" si="26"/>
        <v>0</v>
      </c>
      <c r="BP55" s="75">
        <f t="shared" si="27"/>
        <v>300000</v>
      </c>
      <c r="BQ55" s="75">
        <f t="shared" si="28"/>
        <v>0</v>
      </c>
      <c r="BR55" s="76">
        <f t="shared" si="29"/>
        <v>0</v>
      </c>
      <c r="BS55" s="75">
        <f t="shared" si="30"/>
        <v>300000</v>
      </c>
      <c r="BT55" s="75">
        <f t="shared" si="31"/>
        <v>0</v>
      </c>
      <c r="BU55" s="76">
        <f t="shared" si="32"/>
        <v>0</v>
      </c>
      <c r="BV55" s="75">
        <f t="shared" si="33"/>
        <v>300000</v>
      </c>
      <c r="BW55" s="75">
        <f t="shared" si="34"/>
        <v>0</v>
      </c>
      <c r="BX55" s="76">
        <f t="shared" si="35"/>
        <v>0</v>
      </c>
      <c r="BY55" s="75">
        <f t="shared" si="36"/>
        <v>300000</v>
      </c>
      <c r="BZ55" s="75">
        <f t="shared" si="37"/>
        <v>0</v>
      </c>
      <c r="CA55" s="76">
        <f t="shared" si="38"/>
        <v>0</v>
      </c>
      <c r="CB55" s="75">
        <f t="shared" si="39"/>
        <v>300000</v>
      </c>
      <c r="CC55" s="75">
        <f t="shared" si="40"/>
        <v>0</v>
      </c>
      <c r="CD55" s="77">
        <f t="shared" si="8"/>
        <v>0</v>
      </c>
      <c r="CE55" s="86"/>
      <c r="CF55" s="71"/>
      <c r="CG55" s="71"/>
    </row>
    <row r="56" spans="1:85" s="32" customFormat="1" ht="20.25" hidden="1" customHeight="1" x14ac:dyDescent="0.25">
      <c r="A56" s="76">
        <v>48</v>
      </c>
      <c r="B56" s="99"/>
      <c r="C56" s="76"/>
      <c r="D56" s="76"/>
      <c r="E56" s="76"/>
      <c r="F56" s="76"/>
      <c r="G56" s="76"/>
      <c r="H56" s="76"/>
      <c r="I56" s="76"/>
      <c r="J56" s="76"/>
      <c r="K56" s="76"/>
      <c r="L56" s="76"/>
      <c r="M56" s="76"/>
      <c r="N56" s="76"/>
      <c r="O56" s="76"/>
      <c r="P56" s="76"/>
      <c r="Q56" s="76"/>
      <c r="R56" s="76"/>
      <c r="S56" s="76"/>
      <c r="T56" s="76"/>
      <c r="U56" s="76"/>
      <c r="V56" s="76"/>
      <c r="W56" s="76"/>
      <c r="X56" s="76"/>
      <c r="Y56" s="76"/>
      <c r="Z56" s="76"/>
      <c r="AA56" s="76"/>
      <c r="AB56" s="76"/>
      <c r="AC56" s="76"/>
      <c r="AD56" s="76"/>
      <c r="AE56" s="76"/>
      <c r="AF56" s="76"/>
      <c r="AG56" s="76"/>
      <c r="AH56" s="76"/>
      <c r="AI56" s="76"/>
      <c r="AJ56" s="76"/>
      <c r="AK56" s="76"/>
      <c r="AL56" s="76"/>
      <c r="AM56" s="76"/>
      <c r="AN56" s="29">
        <f t="shared" si="5"/>
        <v>0</v>
      </c>
      <c r="AO56" s="29">
        <f t="shared" si="5"/>
        <v>0</v>
      </c>
      <c r="AP56" s="29">
        <f t="shared" si="5"/>
        <v>0</v>
      </c>
      <c r="AQ56" s="29"/>
      <c r="AR56" s="29"/>
      <c r="AS56" s="30"/>
      <c r="AT56" s="75">
        <f t="shared" si="6"/>
        <v>0</v>
      </c>
      <c r="AU56" s="75">
        <f t="shared" si="9"/>
        <v>300000</v>
      </c>
      <c r="AV56" s="75">
        <f t="shared" si="10"/>
        <v>0</v>
      </c>
      <c r="AW56" s="75">
        <f t="shared" si="41"/>
        <v>0</v>
      </c>
      <c r="AX56" s="75">
        <f t="shared" si="11"/>
        <v>300000</v>
      </c>
      <c r="AY56" s="75">
        <f t="shared" si="42"/>
        <v>0</v>
      </c>
      <c r="AZ56" s="76">
        <f t="shared" si="12"/>
        <v>0</v>
      </c>
      <c r="BA56" s="75">
        <f t="shared" si="13"/>
        <v>300000</v>
      </c>
      <c r="BB56" s="75">
        <f t="shared" si="43"/>
        <v>0</v>
      </c>
      <c r="BC56" s="76">
        <f t="shared" si="14"/>
        <v>0</v>
      </c>
      <c r="BD56" s="75">
        <f t="shared" si="15"/>
        <v>300000</v>
      </c>
      <c r="BE56" s="75">
        <f t="shared" si="16"/>
        <v>0</v>
      </c>
      <c r="BF56" s="76">
        <f t="shared" si="17"/>
        <v>0</v>
      </c>
      <c r="BG56" s="75">
        <f t="shared" si="18"/>
        <v>300000</v>
      </c>
      <c r="BH56" s="75">
        <f t="shared" si="19"/>
        <v>0</v>
      </c>
      <c r="BI56" s="76">
        <f t="shared" si="20"/>
        <v>0</v>
      </c>
      <c r="BJ56" s="75">
        <f t="shared" si="21"/>
        <v>300000</v>
      </c>
      <c r="BK56" s="75">
        <f t="shared" si="22"/>
        <v>0</v>
      </c>
      <c r="BL56" s="76">
        <f t="shared" si="23"/>
        <v>0</v>
      </c>
      <c r="BM56" s="75">
        <f t="shared" si="24"/>
        <v>300000</v>
      </c>
      <c r="BN56" s="75">
        <f t="shared" si="25"/>
        <v>0</v>
      </c>
      <c r="BO56" s="76">
        <f t="shared" si="26"/>
        <v>0</v>
      </c>
      <c r="BP56" s="75">
        <f t="shared" si="27"/>
        <v>300000</v>
      </c>
      <c r="BQ56" s="75">
        <f t="shared" si="28"/>
        <v>0</v>
      </c>
      <c r="BR56" s="76">
        <f t="shared" si="29"/>
        <v>0</v>
      </c>
      <c r="BS56" s="75">
        <f t="shared" si="30"/>
        <v>300000</v>
      </c>
      <c r="BT56" s="75">
        <f t="shared" si="31"/>
        <v>0</v>
      </c>
      <c r="BU56" s="76">
        <f t="shared" si="32"/>
        <v>0</v>
      </c>
      <c r="BV56" s="75">
        <f t="shared" si="33"/>
        <v>300000</v>
      </c>
      <c r="BW56" s="75">
        <f t="shared" si="34"/>
        <v>0</v>
      </c>
      <c r="BX56" s="76">
        <f t="shared" si="35"/>
        <v>0</v>
      </c>
      <c r="BY56" s="75">
        <f t="shared" si="36"/>
        <v>300000</v>
      </c>
      <c r="BZ56" s="75">
        <f t="shared" si="37"/>
        <v>0</v>
      </c>
      <c r="CA56" s="76">
        <f t="shared" si="38"/>
        <v>0</v>
      </c>
      <c r="CB56" s="75">
        <f t="shared" si="39"/>
        <v>300000</v>
      </c>
      <c r="CC56" s="75">
        <f t="shared" si="40"/>
        <v>0</v>
      </c>
      <c r="CD56" s="77">
        <f t="shared" si="8"/>
        <v>0</v>
      </c>
      <c r="CE56" s="86"/>
      <c r="CF56" s="71"/>
      <c r="CG56" s="71"/>
    </row>
    <row r="57" spans="1:85" s="32" customFormat="1" ht="20.25" hidden="1" customHeight="1" x14ac:dyDescent="0.25">
      <c r="A57" s="76">
        <v>49</v>
      </c>
      <c r="B57" s="99"/>
      <c r="C57" s="76"/>
      <c r="D57" s="76"/>
      <c r="E57" s="75"/>
      <c r="F57" s="75"/>
      <c r="G57" s="75"/>
      <c r="H57" s="75"/>
      <c r="I57" s="75"/>
      <c r="J57" s="75"/>
      <c r="K57" s="75"/>
      <c r="L57" s="75"/>
      <c r="M57" s="75"/>
      <c r="N57" s="75"/>
      <c r="O57" s="75"/>
      <c r="P57" s="75"/>
      <c r="Q57" s="75"/>
      <c r="R57" s="75"/>
      <c r="S57" s="75"/>
      <c r="T57" s="75"/>
      <c r="U57" s="75"/>
      <c r="V57" s="75"/>
      <c r="W57" s="75"/>
      <c r="X57" s="75"/>
      <c r="Y57" s="75"/>
      <c r="Z57" s="75"/>
      <c r="AA57" s="75"/>
      <c r="AB57" s="75"/>
      <c r="AC57" s="75"/>
      <c r="AD57" s="75"/>
      <c r="AE57" s="75"/>
      <c r="AF57" s="75"/>
      <c r="AG57" s="75"/>
      <c r="AH57" s="75"/>
      <c r="AI57" s="75"/>
      <c r="AJ57" s="75"/>
      <c r="AK57" s="75"/>
      <c r="AL57" s="75"/>
      <c r="AM57" s="75"/>
      <c r="AN57" s="29">
        <f t="shared" si="5"/>
        <v>0</v>
      </c>
      <c r="AO57" s="29">
        <f t="shared" si="5"/>
        <v>0</v>
      </c>
      <c r="AP57" s="29">
        <f t="shared" si="5"/>
        <v>0</v>
      </c>
      <c r="AQ57" s="29"/>
      <c r="AR57" s="29"/>
      <c r="AS57" s="30"/>
      <c r="AT57" s="75">
        <f t="shared" si="6"/>
        <v>0</v>
      </c>
      <c r="AU57" s="75">
        <f t="shared" si="9"/>
        <v>300000</v>
      </c>
      <c r="AV57" s="75">
        <f t="shared" si="10"/>
        <v>0</v>
      </c>
      <c r="AW57" s="75">
        <f t="shared" si="41"/>
        <v>0</v>
      </c>
      <c r="AX57" s="75">
        <f t="shared" si="11"/>
        <v>300000</v>
      </c>
      <c r="AY57" s="75">
        <f t="shared" si="42"/>
        <v>0</v>
      </c>
      <c r="AZ57" s="76">
        <f t="shared" si="12"/>
        <v>0</v>
      </c>
      <c r="BA57" s="75">
        <f t="shared" si="13"/>
        <v>300000</v>
      </c>
      <c r="BB57" s="75">
        <f t="shared" si="43"/>
        <v>0</v>
      </c>
      <c r="BC57" s="76">
        <f t="shared" si="14"/>
        <v>0</v>
      </c>
      <c r="BD57" s="75">
        <f t="shared" si="15"/>
        <v>300000</v>
      </c>
      <c r="BE57" s="75">
        <f t="shared" si="16"/>
        <v>0</v>
      </c>
      <c r="BF57" s="76">
        <f t="shared" si="17"/>
        <v>0</v>
      </c>
      <c r="BG57" s="75">
        <f t="shared" si="18"/>
        <v>300000</v>
      </c>
      <c r="BH57" s="75">
        <f t="shared" si="19"/>
        <v>0</v>
      </c>
      <c r="BI57" s="76">
        <f t="shared" si="20"/>
        <v>0</v>
      </c>
      <c r="BJ57" s="75">
        <f t="shared" si="21"/>
        <v>300000</v>
      </c>
      <c r="BK57" s="75">
        <f t="shared" si="22"/>
        <v>0</v>
      </c>
      <c r="BL57" s="76">
        <f t="shared" si="23"/>
        <v>0</v>
      </c>
      <c r="BM57" s="75">
        <f t="shared" si="24"/>
        <v>300000</v>
      </c>
      <c r="BN57" s="75">
        <f t="shared" si="25"/>
        <v>0</v>
      </c>
      <c r="BO57" s="76">
        <f t="shared" si="26"/>
        <v>0</v>
      </c>
      <c r="BP57" s="75">
        <f t="shared" si="27"/>
        <v>300000</v>
      </c>
      <c r="BQ57" s="75">
        <f t="shared" si="28"/>
        <v>0</v>
      </c>
      <c r="BR57" s="76">
        <f t="shared" si="29"/>
        <v>0</v>
      </c>
      <c r="BS57" s="75">
        <f t="shared" si="30"/>
        <v>300000</v>
      </c>
      <c r="BT57" s="75">
        <f t="shared" si="31"/>
        <v>0</v>
      </c>
      <c r="BU57" s="76">
        <f t="shared" si="32"/>
        <v>0</v>
      </c>
      <c r="BV57" s="75">
        <f t="shared" si="33"/>
        <v>300000</v>
      </c>
      <c r="BW57" s="75">
        <f t="shared" si="34"/>
        <v>0</v>
      </c>
      <c r="BX57" s="76">
        <f t="shared" si="35"/>
        <v>0</v>
      </c>
      <c r="BY57" s="75">
        <f t="shared" si="36"/>
        <v>300000</v>
      </c>
      <c r="BZ57" s="75">
        <f t="shared" si="37"/>
        <v>0</v>
      </c>
      <c r="CA57" s="76">
        <f t="shared" si="38"/>
        <v>0</v>
      </c>
      <c r="CB57" s="75">
        <f t="shared" si="39"/>
        <v>300000</v>
      </c>
      <c r="CC57" s="75">
        <f t="shared" si="40"/>
        <v>0</v>
      </c>
      <c r="CD57" s="77">
        <f t="shared" si="8"/>
        <v>0</v>
      </c>
      <c r="CE57" s="86"/>
      <c r="CF57" s="71"/>
      <c r="CG57" s="71"/>
    </row>
    <row r="58" spans="1:85" s="32" customFormat="1" ht="10.5" hidden="1" customHeight="1" x14ac:dyDescent="0.25">
      <c r="A58" s="76"/>
      <c r="B58" s="99"/>
      <c r="C58" s="76"/>
      <c r="D58" s="76"/>
      <c r="E58" s="75"/>
      <c r="F58" s="75"/>
      <c r="G58" s="75"/>
      <c r="H58" s="75"/>
      <c r="I58" s="75"/>
      <c r="J58" s="75"/>
      <c r="K58" s="75"/>
      <c r="L58" s="75"/>
      <c r="M58" s="75"/>
      <c r="N58" s="75"/>
      <c r="O58" s="75"/>
      <c r="P58" s="75"/>
      <c r="Q58" s="75"/>
      <c r="R58" s="75"/>
      <c r="S58" s="75"/>
      <c r="T58" s="75"/>
      <c r="U58" s="75"/>
      <c r="V58" s="75"/>
      <c r="W58" s="75"/>
      <c r="X58" s="75"/>
      <c r="Y58" s="75"/>
      <c r="Z58" s="75"/>
      <c r="AA58" s="75"/>
      <c r="AB58" s="75"/>
      <c r="AC58" s="75"/>
      <c r="AD58" s="75"/>
      <c r="AE58" s="75"/>
      <c r="AF58" s="75"/>
      <c r="AG58" s="75"/>
      <c r="AH58" s="75"/>
      <c r="AI58" s="75"/>
      <c r="AJ58" s="75"/>
      <c r="AK58" s="75"/>
      <c r="AL58" s="75"/>
      <c r="AM58" s="75"/>
      <c r="AN58" s="29"/>
      <c r="AO58" s="29"/>
      <c r="AP58" s="29"/>
      <c r="AQ58" s="29"/>
      <c r="AR58" s="29"/>
      <c r="AS58" s="30"/>
      <c r="AT58" s="75"/>
      <c r="AU58" s="75"/>
      <c r="AV58" s="75"/>
      <c r="AW58" s="75"/>
      <c r="AX58" s="75"/>
      <c r="AY58" s="75"/>
      <c r="AZ58" s="76"/>
      <c r="BA58" s="75"/>
      <c r="BB58" s="75"/>
      <c r="BC58" s="76"/>
      <c r="BD58" s="75"/>
      <c r="BE58" s="75"/>
      <c r="BF58" s="76"/>
      <c r="BG58" s="75"/>
      <c r="BH58" s="75"/>
      <c r="BI58" s="76"/>
      <c r="BJ58" s="75"/>
      <c r="BK58" s="75"/>
      <c r="BL58" s="76"/>
      <c r="BM58" s="75"/>
      <c r="BN58" s="75"/>
      <c r="BO58" s="76"/>
      <c r="BP58" s="75"/>
      <c r="BQ58" s="75"/>
      <c r="BR58" s="76"/>
      <c r="BS58" s="75"/>
      <c r="BT58" s="75"/>
      <c r="BU58" s="76"/>
      <c r="BV58" s="75"/>
      <c r="BW58" s="75"/>
      <c r="BX58" s="76"/>
      <c r="BY58" s="75"/>
      <c r="BZ58" s="75"/>
      <c r="CA58" s="76"/>
      <c r="CB58" s="75"/>
      <c r="CC58" s="75"/>
      <c r="CD58" s="77"/>
      <c r="CE58" s="86"/>
      <c r="CF58" s="71"/>
      <c r="CG58" s="71"/>
    </row>
    <row r="59" spans="1:85" s="21" customFormat="1" ht="27.75" hidden="1" customHeight="1" x14ac:dyDescent="0.25">
      <c r="A59" s="98"/>
      <c r="B59" s="100"/>
      <c r="C59" s="74"/>
      <c r="D59" s="74"/>
      <c r="E59" s="74"/>
      <c r="F59" s="74"/>
      <c r="G59" s="74"/>
      <c r="H59" s="74"/>
      <c r="I59" s="74"/>
      <c r="J59" s="74"/>
      <c r="K59" s="74"/>
      <c r="L59" s="74"/>
      <c r="M59" s="74"/>
      <c r="N59" s="74"/>
      <c r="O59" s="74"/>
      <c r="P59" s="74"/>
      <c r="Q59" s="74"/>
      <c r="R59" s="74"/>
      <c r="S59" s="74"/>
      <c r="T59" s="74"/>
      <c r="U59" s="74"/>
      <c r="V59" s="74"/>
      <c r="W59" s="74"/>
      <c r="X59" s="74"/>
      <c r="Y59" s="74"/>
      <c r="Z59" s="74"/>
      <c r="AA59" s="74"/>
      <c r="AB59" s="74"/>
      <c r="AC59" s="74"/>
      <c r="AD59" s="74"/>
      <c r="AE59" s="74"/>
      <c r="AF59" s="74"/>
      <c r="AG59" s="74"/>
      <c r="AH59" s="74"/>
      <c r="AI59" s="74"/>
      <c r="AJ59" s="74"/>
      <c r="AK59" s="74"/>
      <c r="AL59" s="74"/>
      <c r="AM59" s="74"/>
      <c r="AN59" s="16"/>
      <c r="AO59" s="16"/>
      <c r="AP59" s="16"/>
      <c r="AQ59" s="16"/>
      <c r="AR59" s="16"/>
      <c r="AS59" s="41"/>
      <c r="AT59" s="74"/>
      <c r="AU59" s="74"/>
      <c r="AV59" s="74"/>
      <c r="AW59" s="74"/>
      <c r="AX59" s="74"/>
      <c r="AY59" s="74"/>
      <c r="AZ59" s="74"/>
      <c r="BA59" s="74"/>
      <c r="BB59" s="74"/>
      <c r="BC59" s="74"/>
      <c r="BD59" s="74"/>
      <c r="BE59" s="74"/>
      <c r="BF59" s="74"/>
      <c r="BG59" s="74"/>
      <c r="BH59" s="74"/>
      <c r="BI59" s="74"/>
      <c r="BJ59" s="74"/>
      <c r="BK59" s="74"/>
      <c r="BL59" s="74"/>
      <c r="BM59" s="74"/>
      <c r="BN59" s="74"/>
      <c r="BO59" s="74"/>
      <c r="BP59" s="74"/>
      <c r="BQ59" s="74"/>
      <c r="BR59" s="74"/>
      <c r="BS59" s="74"/>
      <c r="BT59" s="74"/>
      <c r="BU59" s="74"/>
      <c r="BV59" s="74"/>
      <c r="BW59" s="74"/>
      <c r="BX59" s="74"/>
      <c r="BY59" s="74"/>
      <c r="BZ59" s="74"/>
      <c r="CA59" s="74"/>
      <c r="CB59" s="74"/>
      <c r="CC59" s="74"/>
      <c r="CD59" s="74"/>
      <c r="CE59" s="85"/>
      <c r="CF59" s="41"/>
      <c r="CG59" s="41"/>
    </row>
    <row r="60" spans="1:85" s="32" customFormat="1" ht="20.25" hidden="1" customHeight="1" x14ac:dyDescent="0.25">
      <c r="A60" s="76"/>
      <c r="B60" s="99"/>
      <c r="C60" s="76"/>
      <c r="D60" s="76"/>
      <c r="E60" s="75"/>
      <c r="F60" s="75"/>
      <c r="G60" s="75"/>
      <c r="H60" s="75"/>
      <c r="I60" s="75"/>
      <c r="J60" s="75"/>
      <c r="K60" s="75"/>
      <c r="L60" s="75"/>
      <c r="M60" s="75"/>
      <c r="N60" s="75"/>
      <c r="O60" s="75"/>
      <c r="P60" s="75"/>
      <c r="Q60" s="75"/>
      <c r="R60" s="75"/>
      <c r="S60" s="75"/>
      <c r="T60" s="75"/>
      <c r="U60" s="75"/>
      <c r="V60" s="75"/>
      <c r="W60" s="75"/>
      <c r="X60" s="75"/>
      <c r="Y60" s="75"/>
      <c r="Z60" s="75"/>
      <c r="AA60" s="75"/>
      <c r="AB60" s="75"/>
      <c r="AC60" s="75"/>
      <c r="AD60" s="75"/>
      <c r="AE60" s="75"/>
      <c r="AF60" s="75"/>
      <c r="AG60" s="75"/>
      <c r="AH60" s="75"/>
      <c r="AI60" s="75"/>
      <c r="AJ60" s="75"/>
      <c r="AK60" s="75"/>
      <c r="AL60" s="75"/>
      <c r="AM60" s="75"/>
      <c r="AN60" s="29"/>
      <c r="AO60" s="29"/>
      <c r="AP60" s="29"/>
      <c r="AQ60" s="29"/>
      <c r="AR60" s="29"/>
      <c r="AS60" s="30"/>
      <c r="AT60" s="75"/>
      <c r="AU60" s="75"/>
      <c r="AV60" s="75"/>
      <c r="AW60" s="75"/>
      <c r="AX60" s="75"/>
      <c r="AY60" s="75"/>
      <c r="AZ60" s="76"/>
      <c r="BA60" s="75"/>
      <c r="BB60" s="75"/>
      <c r="BC60" s="76"/>
      <c r="BD60" s="75"/>
      <c r="BE60" s="75"/>
      <c r="BF60" s="76"/>
      <c r="BG60" s="75"/>
      <c r="BH60" s="75"/>
      <c r="BI60" s="76"/>
      <c r="BJ60" s="75"/>
      <c r="BK60" s="75"/>
      <c r="BL60" s="76"/>
      <c r="BM60" s="75"/>
      <c r="BN60" s="75"/>
      <c r="BO60" s="76"/>
      <c r="BP60" s="75"/>
      <c r="BQ60" s="75"/>
      <c r="BR60" s="76"/>
      <c r="BS60" s="75"/>
      <c r="BT60" s="75"/>
      <c r="BU60" s="76"/>
      <c r="BV60" s="75"/>
      <c r="BW60" s="75"/>
      <c r="BX60" s="76"/>
      <c r="BY60" s="75"/>
      <c r="BZ60" s="75"/>
      <c r="CA60" s="76"/>
      <c r="CB60" s="75"/>
      <c r="CC60" s="75"/>
      <c r="CD60" s="77"/>
      <c r="CE60" s="86"/>
      <c r="CF60" s="71"/>
      <c r="CG60" s="71"/>
    </row>
    <row r="61" spans="1:85" s="32" customFormat="1" ht="20.25" hidden="1" customHeight="1" x14ac:dyDescent="0.25">
      <c r="A61" s="76"/>
      <c r="B61" s="99"/>
      <c r="C61" s="76"/>
      <c r="D61" s="76"/>
      <c r="E61" s="101"/>
      <c r="F61" s="75"/>
      <c r="G61" s="75"/>
      <c r="H61" s="101"/>
      <c r="I61" s="75"/>
      <c r="J61" s="75"/>
      <c r="K61" s="75"/>
      <c r="L61" s="75"/>
      <c r="M61" s="75"/>
      <c r="N61" s="75"/>
      <c r="O61" s="75"/>
      <c r="P61" s="101"/>
      <c r="Q61" s="75"/>
      <c r="R61" s="75"/>
      <c r="S61" s="75"/>
      <c r="T61" s="101"/>
      <c r="U61" s="75"/>
      <c r="V61" s="75"/>
      <c r="W61" s="101"/>
      <c r="X61" s="75"/>
      <c r="Y61" s="75"/>
      <c r="Z61" s="75"/>
      <c r="AA61" s="75"/>
      <c r="AB61" s="75"/>
      <c r="AC61" s="75"/>
      <c r="AD61" s="75"/>
      <c r="AE61" s="101"/>
      <c r="AF61" s="75"/>
      <c r="AG61" s="75"/>
      <c r="AH61" s="101"/>
      <c r="AI61" s="75"/>
      <c r="AJ61" s="75"/>
      <c r="AK61" s="75"/>
      <c r="AL61" s="75"/>
      <c r="AM61" s="75"/>
      <c r="AN61" s="29"/>
      <c r="AO61" s="29"/>
      <c r="AP61" s="29"/>
      <c r="AQ61" s="29"/>
      <c r="AR61" s="29"/>
      <c r="AS61" s="30"/>
      <c r="AT61" s="75"/>
      <c r="AU61" s="75"/>
      <c r="AV61" s="75"/>
      <c r="AW61" s="75"/>
      <c r="AX61" s="75"/>
      <c r="AY61" s="75"/>
      <c r="AZ61" s="76"/>
      <c r="BA61" s="75"/>
      <c r="BB61" s="75"/>
      <c r="BC61" s="76"/>
      <c r="BD61" s="75"/>
      <c r="BE61" s="75"/>
      <c r="BF61" s="76"/>
      <c r="BG61" s="75"/>
      <c r="BH61" s="75"/>
      <c r="BI61" s="76"/>
      <c r="BJ61" s="75"/>
      <c r="BK61" s="75"/>
      <c r="BL61" s="76"/>
      <c r="BM61" s="75"/>
      <c r="BN61" s="75"/>
      <c r="BO61" s="76"/>
      <c r="BP61" s="75"/>
      <c r="BQ61" s="75"/>
      <c r="BR61" s="76"/>
      <c r="BS61" s="75"/>
      <c r="BT61" s="75"/>
      <c r="BU61" s="76"/>
      <c r="BV61" s="75"/>
      <c r="BW61" s="75"/>
      <c r="BX61" s="76"/>
      <c r="BY61" s="75"/>
      <c r="BZ61" s="75"/>
      <c r="CA61" s="76"/>
      <c r="CB61" s="75"/>
      <c r="CC61" s="75"/>
      <c r="CD61" s="77"/>
      <c r="CE61" s="86"/>
      <c r="CF61" s="71"/>
      <c r="CG61" s="71"/>
    </row>
    <row r="62" spans="1:85" s="32" customFormat="1" ht="20.25" hidden="1" customHeight="1" x14ac:dyDescent="0.25">
      <c r="A62" s="76"/>
      <c r="B62" s="99"/>
      <c r="C62" s="76"/>
      <c r="D62" s="76"/>
      <c r="E62" s="75"/>
      <c r="F62" s="75"/>
      <c r="G62" s="75"/>
      <c r="H62" s="75"/>
      <c r="I62" s="75"/>
      <c r="J62" s="75"/>
      <c r="K62" s="75"/>
      <c r="L62" s="75"/>
      <c r="M62" s="75"/>
      <c r="N62" s="75"/>
      <c r="O62" s="75"/>
      <c r="P62" s="75"/>
      <c r="Q62" s="75"/>
      <c r="R62" s="75"/>
      <c r="S62" s="75"/>
      <c r="T62" s="75"/>
      <c r="U62" s="75"/>
      <c r="V62" s="75"/>
      <c r="W62" s="75"/>
      <c r="X62" s="75"/>
      <c r="Y62" s="75"/>
      <c r="Z62" s="75"/>
      <c r="AA62" s="75"/>
      <c r="AB62" s="75"/>
      <c r="AC62" s="75"/>
      <c r="AD62" s="75"/>
      <c r="AE62" s="75"/>
      <c r="AF62" s="75"/>
      <c r="AG62" s="75"/>
      <c r="AH62" s="75"/>
      <c r="AI62" s="75"/>
      <c r="AJ62" s="75"/>
      <c r="AK62" s="75"/>
      <c r="AL62" s="75"/>
      <c r="AM62" s="75"/>
      <c r="AN62" s="29"/>
      <c r="AO62" s="29"/>
      <c r="AP62" s="29"/>
      <c r="AQ62" s="29"/>
      <c r="AR62" s="29"/>
      <c r="AS62" s="30"/>
      <c r="AT62" s="75"/>
      <c r="AU62" s="75"/>
      <c r="AV62" s="75"/>
      <c r="AW62" s="75"/>
      <c r="AX62" s="75"/>
      <c r="AY62" s="75"/>
      <c r="AZ62" s="76"/>
      <c r="BA62" s="75"/>
      <c r="BB62" s="75"/>
      <c r="BC62" s="76"/>
      <c r="BD62" s="75"/>
      <c r="BE62" s="75"/>
      <c r="BF62" s="76"/>
      <c r="BG62" s="75"/>
      <c r="BH62" s="75"/>
      <c r="BI62" s="76"/>
      <c r="BJ62" s="75"/>
      <c r="BK62" s="75"/>
      <c r="BL62" s="76"/>
      <c r="BM62" s="75"/>
      <c r="BN62" s="75"/>
      <c r="BO62" s="76"/>
      <c r="BP62" s="75"/>
      <c r="BQ62" s="75"/>
      <c r="BR62" s="76"/>
      <c r="BS62" s="75"/>
      <c r="BT62" s="75"/>
      <c r="BU62" s="76"/>
      <c r="BV62" s="75"/>
      <c r="BW62" s="75"/>
      <c r="BX62" s="76"/>
      <c r="BY62" s="75"/>
      <c r="BZ62" s="75"/>
      <c r="CA62" s="76"/>
      <c r="CB62" s="75"/>
      <c r="CC62" s="75"/>
      <c r="CD62" s="77"/>
      <c r="CE62" s="86"/>
      <c r="CF62" s="71"/>
      <c r="CG62" s="71"/>
    </row>
    <row r="63" spans="1:85" s="32" customFormat="1" ht="21.75" hidden="1" customHeight="1" x14ac:dyDescent="0.25">
      <c r="A63" s="76"/>
      <c r="B63" s="99"/>
      <c r="C63" s="76"/>
      <c r="D63" s="76"/>
      <c r="E63" s="75"/>
      <c r="F63" s="75"/>
      <c r="G63" s="75"/>
      <c r="H63" s="75"/>
      <c r="I63" s="75"/>
      <c r="J63" s="75"/>
      <c r="K63" s="75"/>
      <c r="L63" s="75"/>
      <c r="M63" s="75"/>
      <c r="N63" s="75"/>
      <c r="O63" s="75"/>
      <c r="P63" s="75"/>
      <c r="Q63" s="75"/>
      <c r="R63" s="75"/>
      <c r="S63" s="75"/>
      <c r="T63" s="75"/>
      <c r="U63" s="75"/>
      <c r="V63" s="75"/>
      <c r="W63" s="75"/>
      <c r="X63" s="75"/>
      <c r="Y63" s="75"/>
      <c r="Z63" s="75"/>
      <c r="AA63" s="75"/>
      <c r="AB63" s="75"/>
      <c r="AC63" s="75"/>
      <c r="AD63" s="75"/>
      <c r="AE63" s="75"/>
      <c r="AF63" s="75"/>
      <c r="AG63" s="75"/>
      <c r="AH63" s="75"/>
      <c r="AI63" s="75"/>
      <c r="AJ63" s="75"/>
      <c r="AK63" s="75"/>
      <c r="AL63" s="75"/>
      <c r="AM63" s="75"/>
      <c r="AN63" s="29"/>
      <c r="AO63" s="29"/>
      <c r="AP63" s="29"/>
      <c r="AQ63" s="29"/>
      <c r="AR63" s="29"/>
      <c r="AS63" s="30"/>
      <c r="AT63" s="75"/>
      <c r="AU63" s="75"/>
      <c r="AV63" s="75"/>
      <c r="AW63" s="75"/>
      <c r="AX63" s="75"/>
      <c r="AY63" s="75"/>
      <c r="AZ63" s="76"/>
      <c r="BA63" s="75"/>
      <c r="BB63" s="75"/>
      <c r="BC63" s="76"/>
      <c r="BD63" s="75"/>
      <c r="BE63" s="75"/>
      <c r="BF63" s="76"/>
      <c r="BG63" s="75"/>
      <c r="BH63" s="75"/>
      <c r="BI63" s="76"/>
      <c r="BJ63" s="75"/>
      <c r="BK63" s="75"/>
      <c r="BL63" s="76"/>
      <c r="BM63" s="75"/>
      <c r="BN63" s="75"/>
      <c r="BO63" s="76"/>
      <c r="BP63" s="75"/>
      <c r="BQ63" s="75"/>
      <c r="BR63" s="76"/>
      <c r="BS63" s="75"/>
      <c r="BT63" s="75"/>
      <c r="BU63" s="76"/>
      <c r="BV63" s="75"/>
      <c r="BW63" s="75"/>
      <c r="BX63" s="76"/>
      <c r="BY63" s="75"/>
      <c r="BZ63" s="75"/>
      <c r="CA63" s="76"/>
      <c r="CB63" s="75"/>
      <c r="CC63" s="75"/>
      <c r="CD63" s="77"/>
      <c r="CE63" s="86"/>
      <c r="CF63" s="71"/>
      <c r="CG63" s="71"/>
    </row>
    <row r="64" spans="1:85" s="32" customFormat="1" ht="21.75" hidden="1" customHeight="1" x14ac:dyDescent="0.25">
      <c r="A64" s="76"/>
      <c r="B64" s="99"/>
      <c r="C64" s="76"/>
      <c r="D64" s="76"/>
      <c r="E64" s="76"/>
      <c r="F64" s="76"/>
      <c r="G64" s="76"/>
      <c r="H64" s="76"/>
      <c r="I64" s="76"/>
      <c r="J64" s="76"/>
      <c r="K64" s="76"/>
      <c r="L64" s="76"/>
      <c r="M64" s="76"/>
      <c r="N64" s="76"/>
      <c r="O64" s="76"/>
      <c r="P64" s="76"/>
      <c r="Q64" s="76"/>
      <c r="R64" s="76"/>
      <c r="S64" s="76"/>
      <c r="T64" s="76"/>
      <c r="U64" s="76"/>
      <c r="V64" s="76"/>
      <c r="W64" s="76"/>
      <c r="X64" s="76"/>
      <c r="Y64" s="76"/>
      <c r="Z64" s="76"/>
      <c r="AA64" s="76"/>
      <c r="AB64" s="76"/>
      <c r="AC64" s="76"/>
      <c r="AD64" s="76"/>
      <c r="AE64" s="76"/>
      <c r="AF64" s="76"/>
      <c r="AG64" s="76"/>
      <c r="AH64" s="76"/>
      <c r="AI64" s="76"/>
      <c r="AJ64" s="76"/>
      <c r="AK64" s="76"/>
      <c r="AL64" s="76"/>
      <c r="AM64" s="76"/>
      <c r="AN64" s="29"/>
      <c r="AO64" s="29"/>
      <c r="AP64" s="29"/>
      <c r="AQ64" s="29"/>
      <c r="AR64" s="29"/>
      <c r="AS64" s="30"/>
      <c r="AT64" s="75"/>
      <c r="AU64" s="75"/>
      <c r="AV64" s="75"/>
      <c r="AW64" s="75"/>
      <c r="AX64" s="75"/>
      <c r="AY64" s="75"/>
      <c r="AZ64" s="76"/>
      <c r="BA64" s="75"/>
      <c r="BB64" s="75"/>
      <c r="BC64" s="76"/>
      <c r="BD64" s="75"/>
      <c r="BE64" s="75"/>
      <c r="BF64" s="76"/>
      <c r="BG64" s="75"/>
      <c r="BH64" s="75"/>
      <c r="BI64" s="76"/>
      <c r="BJ64" s="75"/>
      <c r="BK64" s="75"/>
      <c r="BL64" s="76"/>
      <c r="BM64" s="75"/>
      <c r="BN64" s="75"/>
      <c r="BO64" s="76"/>
      <c r="BP64" s="75"/>
      <c r="BQ64" s="75"/>
      <c r="BR64" s="76"/>
      <c r="BS64" s="75"/>
      <c r="BT64" s="75"/>
      <c r="BU64" s="76"/>
      <c r="BV64" s="75"/>
      <c r="BW64" s="75"/>
      <c r="BX64" s="76"/>
      <c r="BY64" s="75"/>
      <c r="BZ64" s="75"/>
      <c r="CA64" s="76"/>
      <c r="CB64" s="75"/>
      <c r="CC64" s="75"/>
      <c r="CD64" s="77"/>
      <c r="CE64" s="86"/>
      <c r="CF64" s="71"/>
      <c r="CG64" s="71"/>
    </row>
    <row r="65" spans="1:103" s="14" customFormat="1" ht="21.75" hidden="1" customHeight="1" x14ac:dyDescent="0.25">
      <c r="A65" s="88"/>
      <c r="B65" s="102"/>
      <c r="C65" s="88"/>
      <c r="D65" s="88"/>
      <c r="E65" s="87"/>
      <c r="F65" s="87"/>
      <c r="G65" s="87"/>
      <c r="H65" s="87"/>
      <c r="I65" s="87"/>
      <c r="J65" s="87"/>
      <c r="K65" s="87"/>
      <c r="L65" s="87"/>
      <c r="M65" s="87"/>
      <c r="N65" s="87"/>
      <c r="O65" s="87"/>
      <c r="P65" s="87"/>
      <c r="Q65" s="87"/>
      <c r="R65" s="87"/>
      <c r="S65" s="87"/>
      <c r="T65" s="87"/>
      <c r="U65" s="87"/>
      <c r="V65" s="87"/>
      <c r="W65" s="87"/>
      <c r="X65" s="87"/>
      <c r="Y65" s="87"/>
      <c r="Z65" s="87"/>
      <c r="AA65" s="87"/>
      <c r="AB65" s="87"/>
      <c r="AC65" s="87"/>
      <c r="AD65" s="87"/>
      <c r="AE65" s="87"/>
      <c r="AF65" s="87"/>
      <c r="AG65" s="87"/>
      <c r="AH65" s="87"/>
      <c r="AI65" s="87"/>
      <c r="AJ65" s="87"/>
      <c r="AK65" s="87"/>
      <c r="AL65" s="87"/>
      <c r="AM65" s="87"/>
      <c r="AN65" s="24"/>
      <c r="AO65" s="24"/>
      <c r="AP65" s="24"/>
      <c r="AQ65" s="24"/>
      <c r="AR65" s="24"/>
      <c r="AS65" s="26"/>
      <c r="AT65" s="87"/>
      <c r="AU65" s="87"/>
      <c r="AV65" s="87"/>
      <c r="AW65" s="87"/>
      <c r="AX65" s="87"/>
      <c r="AY65" s="87"/>
      <c r="AZ65" s="88"/>
      <c r="BA65" s="87"/>
      <c r="BB65" s="87"/>
      <c r="BC65" s="88"/>
      <c r="BD65" s="87"/>
      <c r="BE65" s="87"/>
      <c r="BF65" s="88"/>
      <c r="BG65" s="87"/>
      <c r="BH65" s="87"/>
      <c r="BI65" s="88"/>
      <c r="BJ65" s="87"/>
      <c r="BK65" s="87"/>
      <c r="BL65" s="88"/>
      <c r="BM65" s="87"/>
      <c r="BN65" s="87"/>
      <c r="BO65" s="88"/>
      <c r="BP65" s="87"/>
      <c r="BQ65" s="87"/>
      <c r="BR65" s="88"/>
      <c r="BS65" s="87"/>
      <c r="BT65" s="87"/>
      <c r="BU65" s="88"/>
      <c r="BV65" s="87"/>
      <c r="BW65" s="87"/>
      <c r="BX65" s="88"/>
      <c r="BY65" s="87"/>
      <c r="BZ65" s="87"/>
      <c r="CA65" s="88"/>
      <c r="CB65" s="87"/>
      <c r="CC65" s="87"/>
      <c r="CD65" s="89"/>
      <c r="CE65" s="90"/>
      <c r="CF65" s="34"/>
      <c r="CG65" s="34"/>
    </row>
    <row r="66" spans="1:103" s="14" customFormat="1" ht="21.75" hidden="1" customHeight="1" x14ac:dyDescent="0.25">
      <c r="A66" s="88"/>
      <c r="B66" s="102"/>
      <c r="C66" s="88"/>
      <c r="D66" s="88"/>
      <c r="E66" s="87"/>
      <c r="F66" s="87"/>
      <c r="G66" s="87"/>
      <c r="H66" s="87"/>
      <c r="I66" s="87"/>
      <c r="J66" s="87"/>
      <c r="K66" s="87"/>
      <c r="L66" s="87"/>
      <c r="M66" s="87"/>
      <c r="N66" s="87"/>
      <c r="O66" s="87"/>
      <c r="P66" s="87"/>
      <c r="Q66" s="87"/>
      <c r="R66" s="87"/>
      <c r="S66" s="87"/>
      <c r="T66" s="87"/>
      <c r="U66" s="87"/>
      <c r="V66" s="87"/>
      <c r="W66" s="87"/>
      <c r="X66" s="87"/>
      <c r="Y66" s="87"/>
      <c r="Z66" s="87"/>
      <c r="AA66" s="87"/>
      <c r="AB66" s="87"/>
      <c r="AC66" s="87"/>
      <c r="AD66" s="87"/>
      <c r="AE66" s="87"/>
      <c r="AF66" s="87"/>
      <c r="AG66" s="87"/>
      <c r="AH66" s="87"/>
      <c r="AI66" s="87"/>
      <c r="AJ66" s="87"/>
      <c r="AK66" s="87"/>
      <c r="AL66" s="87"/>
      <c r="AM66" s="87"/>
      <c r="AN66" s="24"/>
      <c r="AO66" s="24"/>
      <c r="AP66" s="24"/>
      <c r="AQ66" s="24"/>
      <c r="AR66" s="24"/>
      <c r="AS66" s="26"/>
      <c r="AT66" s="87"/>
      <c r="AU66" s="87"/>
      <c r="AV66" s="87"/>
      <c r="AW66" s="87"/>
      <c r="AX66" s="87"/>
      <c r="AY66" s="87"/>
      <c r="AZ66" s="88"/>
      <c r="BA66" s="87"/>
      <c r="BB66" s="87"/>
      <c r="BC66" s="88"/>
      <c r="BD66" s="87"/>
      <c r="BE66" s="87"/>
      <c r="BF66" s="88"/>
      <c r="BG66" s="87"/>
      <c r="BH66" s="87"/>
      <c r="BI66" s="88"/>
      <c r="BJ66" s="87"/>
      <c r="BK66" s="87"/>
      <c r="BL66" s="88"/>
      <c r="BM66" s="87"/>
      <c r="BN66" s="87"/>
      <c r="BO66" s="88"/>
      <c r="BP66" s="87"/>
      <c r="BQ66" s="87"/>
      <c r="BR66" s="88"/>
      <c r="BS66" s="87"/>
      <c r="BT66" s="87"/>
      <c r="BU66" s="88"/>
      <c r="BV66" s="87"/>
      <c r="BW66" s="87"/>
      <c r="BX66" s="88"/>
      <c r="BY66" s="87"/>
      <c r="BZ66" s="87"/>
      <c r="CA66" s="88"/>
      <c r="CB66" s="87"/>
      <c r="CC66" s="87"/>
      <c r="CD66" s="89"/>
      <c r="CE66" s="90"/>
      <c r="CF66" s="34"/>
      <c r="CG66" s="34"/>
    </row>
    <row r="67" spans="1:103" s="14" customFormat="1" ht="21.75" hidden="1" customHeight="1" x14ac:dyDescent="0.25">
      <c r="A67" s="88"/>
      <c r="B67" s="102"/>
      <c r="C67" s="88"/>
      <c r="D67" s="88"/>
      <c r="E67" s="87"/>
      <c r="F67" s="87"/>
      <c r="G67" s="87"/>
      <c r="H67" s="87"/>
      <c r="I67" s="87"/>
      <c r="J67" s="87"/>
      <c r="K67" s="87"/>
      <c r="L67" s="87"/>
      <c r="M67" s="87"/>
      <c r="N67" s="87"/>
      <c r="O67" s="87"/>
      <c r="P67" s="87"/>
      <c r="Q67" s="87"/>
      <c r="R67" s="87"/>
      <c r="S67" s="87"/>
      <c r="T67" s="87"/>
      <c r="U67" s="87"/>
      <c r="V67" s="87"/>
      <c r="W67" s="87"/>
      <c r="X67" s="87"/>
      <c r="Y67" s="87"/>
      <c r="Z67" s="87"/>
      <c r="AA67" s="87"/>
      <c r="AB67" s="87"/>
      <c r="AC67" s="87"/>
      <c r="AD67" s="87"/>
      <c r="AE67" s="87"/>
      <c r="AF67" s="87"/>
      <c r="AG67" s="87"/>
      <c r="AH67" s="87"/>
      <c r="AI67" s="87"/>
      <c r="AJ67" s="87"/>
      <c r="AK67" s="87"/>
      <c r="AL67" s="87"/>
      <c r="AM67" s="87"/>
      <c r="AN67" s="24"/>
      <c r="AO67" s="24"/>
      <c r="AP67" s="24"/>
      <c r="AQ67" s="24"/>
      <c r="AR67" s="24"/>
      <c r="AS67" s="26"/>
      <c r="AT67" s="87"/>
      <c r="AU67" s="87"/>
      <c r="AV67" s="87"/>
      <c r="AW67" s="87"/>
      <c r="AX67" s="87"/>
      <c r="AY67" s="87"/>
      <c r="AZ67" s="88"/>
      <c r="BA67" s="87"/>
      <c r="BB67" s="87"/>
      <c r="BC67" s="88"/>
      <c r="BD67" s="87"/>
      <c r="BE67" s="87"/>
      <c r="BF67" s="88"/>
      <c r="BG67" s="87"/>
      <c r="BH67" s="87"/>
      <c r="BI67" s="88"/>
      <c r="BJ67" s="87"/>
      <c r="BK67" s="87"/>
      <c r="BL67" s="88"/>
      <c r="BM67" s="87"/>
      <c r="BN67" s="87"/>
      <c r="BO67" s="88"/>
      <c r="BP67" s="87"/>
      <c r="BQ67" s="87"/>
      <c r="BR67" s="88"/>
      <c r="BS67" s="87"/>
      <c r="BT67" s="87"/>
      <c r="BU67" s="88"/>
      <c r="BV67" s="87"/>
      <c r="BW67" s="87"/>
      <c r="BX67" s="88"/>
      <c r="BY67" s="87"/>
      <c r="BZ67" s="87"/>
      <c r="CA67" s="88"/>
      <c r="CB67" s="87"/>
      <c r="CC67" s="87"/>
      <c r="CD67" s="89"/>
      <c r="CE67" s="90"/>
      <c r="CF67" s="34"/>
      <c r="CG67" s="34"/>
    </row>
    <row r="68" spans="1:103" s="14" customFormat="1" ht="21.75" hidden="1" customHeight="1" x14ac:dyDescent="0.25">
      <c r="A68" s="88"/>
      <c r="B68" s="102"/>
      <c r="C68" s="88"/>
      <c r="D68" s="88"/>
      <c r="E68" s="87"/>
      <c r="F68" s="87"/>
      <c r="G68" s="87"/>
      <c r="H68" s="87"/>
      <c r="I68" s="87"/>
      <c r="J68" s="87"/>
      <c r="K68" s="87"/>
      <c r="L68" s="87"/>
      <c r="M68" s="87"/>
      <c r="N68" s="87"/>
      <c r="O68" s="87"/>
      <c r="P68" s="87"/>
      <c r="Q68" s="87"/>
      <c r="R68" s="87"/>
      <c r="S68" s="87"/>
      <c r="T68" s="87"/>
      <c r="U68" s="87"/>
      <c r="V68" s="87"/>
      <c r="W68" s="87"/>
      <c r="X68" s="87"/>
      <c r="Y68" s="87"/>
      <c r="Z68" s="87"/>
      <c r="AA68" s="87"/>
      <c r="AB68" s="87"/>
      <c r="AC68" s="87"/>
      <c r="AD68" s="87"/>
      <c r="AE68" s="87"/>
      <c r="AF68" s="87"/>
      <c r="AG68" s="87"/>
      <c r="AH68" s="87"/>
      <c r="AI68" s="87"/>
      <c r="AJ68" s="87"/>
      <c r="AK68" s="87"/>
      <c r="AL68" s="87"/>
      <c r="AM68" s="87"/>
      <c r="AN68" s="24"/>
      <c r="AO68" s="24"/>
      <c r="AP68" s="24"/>
      <c r="AQ68" s="24"/>
      <c r="AR68" s="24"/>
      <c r="AS68" s="26"/>
      <c r="AT68" s="87"/>
      <c r="AU68" s="87"/>
      <c r="AV68" s="87"/>
      <c r="AW68" s="87"/>
      <c r="AX68" s="87"/>
      <c r="AY68" s="87"/>
      <c r="AZ68" s="88"/>
      <c r="BA68" s="87"/>
      <c r="BB68" s="87"/>
      <c r="BC68" s="88"/>
      <c r="BD68" s="87"/>
      <c r="BE68" s="87"/>
      <c r="BF68" s="88"/>
      <c r="BG68" s="87"/>
      <c r="BH68" s="87"/>
      <c r="BI68" s="88"/>
      <c r="BJ68" s="87"/>
      <c r="BK68" s="87"/>
      <c r="BL68" s="88"/>
      <c r="BM68" s="87"/>
      <c r="BN68" s="87"/>
      <c r="BO68" s="88"/>
      <c r="BP68" s="87"/>
      <c r="BQ68" s="87"/>
      <c r="BR68" s="88"/>
      <c r="BS68" s="87"/>
      <c r="BT68" s="87"/>
      <c r="BU68" s="88"/>
      <c r="BV68" s="87"/>
      <c r="BW68" s="87"/>
      <c r="BX68" s="88"/>
      <c r="BY68" s="87"/>
      <c r="BZ68" s="87"/>
      <c r="CA68" s="88"/>
      <c r="CB68" s="87"/>
      <c r="CC68" s="87"/>
      <c r="CD68" s="89"/>
      <c r="CE68" s="90"/>
      <c r="CF68" s="34"/>
      <c r="CG68" s="34"/>
    </row>
    <row r="69" spans="1:103" s="14" customFormat="1" ht="21.75" hidden="1" customHeight="1" x14ac:dyDescent="0.25">
      <c r="A69" s="88"/>
      <c r="B69" s="102"/>
      <c r="C69" s="88"/>
      <c r="D69" s="88"/>
      <c r="E69" s="87"/>
      <c r="F69" s="87"/>
      <c r="G69" s="87"/>
      <c r="H69" s="87"/>
      <c r="I69" s="87"/>
      <c r="J69" s="87"/>
      <c r="K69" s="87"/>
      <c r="L69" s="87"/>
      <c r="M69" s="87"/>
      <c r="N69" s="87"/>
      <c r="O69" s="87"/>
      <c r="P69" s="87"/>
      <c r="Q69" s="87"/>
      <c r="R69" s="87"/>
      <c r="S69" s="87"/>
      <c r="T69" s="87"/>
      <c r="U69" s="87"/>
      <c r="V69" s="87"/>
      <c r="W69" s="87"/>
      <c r="X69" s="87"/>
      <c r="Y69" s="87"/>
      <c r="Z69" s="87"/>
      <c r="AA69" s="87"/>
      <c r="AB69" s="87"/>
      <c r="AC69" s="87"/>
      <c r="AD69" s="87"/>
      <c r="AE69" s="87"/>
      <c r="AF69" s="87"/>
      <c r="AG69" s="87"/>
      <c r="AH69" s="87"/>
      <c r="AI69" s="87"/>
      <c r="AJ69" s="87"/>
      <c r="AK69" s="87"/>
      <c r="AL69" s="87"/>
      <c r="AM69" s="87"/>
      <c r="AN69" s="24"/>
      <c r="AO69" s="24"/>
      <c r="AP69" s="24"/>
      <c r="AQ69" s="24"/>
      <c r="AR69" s="24"/>
      <c r="AS69" s="26"/>
      <c r="AT69" s="87"/>
      <c r="AU69" s="87"/>
      <c r="AV69" s="87"/>
      <c r="AW69" s="87"/>
      <c r="AX69" s="87"/>
      <c r="AY69" s="87"/>
      <c r="AZ69" s="88"/>
      <c r="BA69" s="87"/>
      <c r="BB69" s="87"/>
      <c r="BC69" s="88"/>
      <c r="BD69" s="87"/>
      <c r="BE69" s="87"/>
      <c r="BF69" s="88"/>
      <c r="BG69" s="87"/>
      <c r="BH69" s="87"/>
      <c r="BI69" s="88"/>
      <c r="BJ69" s="87"/>
      <c r="BK69" s="87"/>
      <c r="BL69" s="88"/>
      <c r="BM69" s="87"/>
      <c r="BN69" s="87"/>
      <c r="BO69" s="88"/>
      <c r="BP69" s="87"/>
      <c r="BQ69" s="87"/>
      <c r="BR69" s="88"/>
      <c r="BS69" s="87"/>
      <c r="BT69" s="87"/>
      <c r="BU69" s="88"/>
      <c r="BV69" s="87"/>
      <c r="BW69" s="87"/>
      <c r="BX69" s="88"/>
      <c r="BY69" s="87"/>
      <c r="BZ69" s="87"/>
      <c r="CA69" s="88"/>
      <c r="CB69" s="87"/>
      <c r="CC69" s="87"/>
      <c r="CD69" s="89"/>
      <c r="CE69" s="90"/>
      <c r="CF69" s="34"/>
      <c r="CG69" s="34"/>
    </row>
    <row r="70" spans="1:103" s="14" customFormat="1" ht="10.5" hidden="1" customHeight="1" x14ac:dyDescent="0.25">
      <c r="A70" s="102"/>
      <c r="B70" s="102"/>
      <c r="C70" s="88"/>
      <c r="D70" s="88"/>
      <c r="E70" s="87"/>
      <c r="F70" s="87"/>
      <c r="G70" s="87"/>
      <c r="H70" s="87"/>
      <c r="I70" s="87"/>
      <c r="J70" s="87"/>
      <c r="K70" s="87"/>
      <c r="L70" s="87"/>
      <c r="M70" s="87"/>
      <c r="N70" s="87"/>
      <c r="O70" s="87"/>
      <c r="P70" s="87"/>
      <c r="Q70" s="87"/>
      <c r="R70" s="87"/>
      <c r="S70" s="87"/>
      <c r="T70" s="87"/>
      <c r="U70" s="87"/>
      <c r="V70" s="87"/>
      <c r="W70" s="87"/>
      <c r="X70" s="87"/>
      <c r="Y70" s="87"/>
      <c r="Z70" s="87"/>
      <c r="AA70" s="87"/>
      <c r="AB70" s="87"/>
      <c r="AC70" s="87"/>
      <c r="AD70" s="87"/>
      <c r="AE70" s="87"/>
      <c r="AF70" s="87"/>
      <c r="AG70" s="87"/>
      <c r="AH70" s="87"/>
      <c r="AI70" s="87"/>
      <c r="AJ70" s="87"/>
      <c r="AK70" s="87"/>
      <c r="AL70" s="87"/>
      <c r="AM70" s="87"/>
      <c r="AN70" s="24">
        <f t="shared" ref="AN70:AP70" si="44">D70+G70+J70+M70+P70+S70+V70+Y70+AB70+AE70+AH70+AK70</f>
        <v>0</v>
      </c>
      <c r="AO70" s="24">
        <f t="shared" si="44"/>
        <v>0</v>
      </c>
      <c r="AP70" s="24">
        <f t="shared" si="44"/>
        <v>0</v>
      </c>
      <c r="AQ70" s="24"/>
      <c r="AR70" s="24"/>
      <c r="AS70" s="26"/>
      <c r="AT70" s="87"/>
      <c r="AU70" s="87"/>
      <c r="AV70" s="87"/>
      <c r="AW70" s="87">
        <f t="shared" si="7"/>
        <v>0</v>
      </c>
      <c r="AX70" s="87"/>
      <c r="AY70" s="88"/>
      <c r="AZ70" s="88"/>
      <c r="BA70" s="88"/>
      <c r="BB70" s="88"/>
      <c r="BC70" s="88"/>
      <c r="BD70" s="88"/>
      <c r="BE70" s="88"/>
      <c r="BF70" s="88"/>
      <c r="BG70" s="88"/>
      <c r="BH70" s="88"/>
      <c r="BI70" s="88"/>
      <c r="BJ70" s="88"/>
      <c r="BK70" s="88"/>
      <c r="BL70" s="88"/>
      <c r="BM70" s="88"/>
      <c r="BN70" s="88"/>
      <c r="BO70" s="88"/>
      <c r="BP70" s="88"/>
      <c r="BQ70" s="88"/>
      <c r="BR70" s="88"/>
      <c r="BS70" s="88"/>
      <c r="BT70" s="88"/>
      <c r="BU70" s="88"/>
      <c r="BV70" s="88"/>
      <c r="BW70" s="88"/>
      <c r="BX70" s="88"/>
      <c r="BY70" s="88"/>
      <c r="BZ70" s="88"/>
      <c r="CA70" s="88"/>
      <c r="CB70" s="88"/>
      <c r="CC70" s="88"/>
      <c r="CD70" s="89">
        <f t="shared" si="8"/>
        <v>0</v>
      </c>
      <c r="CE70" s="90"/>
      <c r="CF70" s="34"/>
      <c r="CG70" s="34"/>
    </row>
    <row r="71" spans="1:103" s="14" customFormat="1" ht="15.75" hidden="1" x14ac:dyDescent="0.25">
      <c r="A71" s="103"/>
      <c r="B71" s="103"/>
      <c r="C71" s="92"/>
      <c r="D71" s="92"/>
      <c r="E71" s="91"/>
      <c r="F71" s="91"/>
      <c r="G71" s="91"/>
      <c r="H71" s="91"/>
      <c r="I71" s="91"/>
      <c r="J71" s="91"/>
      <c r="K71" s="91"/>
      <c r="L71" s="91"/>
      <c r="M71" s="91"/>
      <c r="N71" s="91"/>
      <c r="O71" s="91"/>
      <c r="P71" s="91"/>
      <c r="Q71" s="91"/>
      <c r="R71" s="91"/>
      <c r="S71" s="91"/>
      <c r="T71" s="91"/>
      <c r="U71" s="91"/>
      <c r="V71" s="91"/>
      <c r="W71" s="91"/>
      <c r="X71" s="91"/>
      <c r="Y71" s="91"/>
      <c r="Z71" s="91"/>
      <c r="AA71" s="91"/>
      <c r="AB71" s="91"/>
      <c r="AC71" s="91"/>
      <c r="AD71" s="91"/>
      <c r="AE71" s="91"/>
      <c r="AF71" s="91"/>
      <c r="AG71" s="91"/>
      <c r="AH71" s="91"/>
      <c r="AI71" s="91"/>
      <c r="AJ71" s="91"/>
      <c r="AK71" s="91"/>
      <c r="AL71" s="91"/>
      <c r="AM71" s="91"/>
      <c r="AN71" s="26"/>
      <c r="AO71" s="26"/>
      <c r="AP71" s="26"/>
      <c r="AQ71" s="26"/>
      <c r="AR71" s="26"/>
      <c r="AS71" s="26"/>
      <c r="AT71" s="91"/>
      <c r="AU71" s="91"/>
      <c r="AV71" s="91"/>
      <c r="AW71" s="91"/>
      <c r="AX71" s="91"/>
      <c r="AY71" s="92"/>
      <c r="AZ71" s="92"/>
      <c r="BA71" s="92"/>
      <c r="BB71" s="92"/>
      <c r="BC71" s="92"/>
      <c r="BD71" s="92"/>
      <c r="BE71" s="92"/>
      <c r="BF71" s="92"/>
      <c r="BG71" s="92"/>
      <c r="BH71" s="92"/>
      <c r="BI71" s="92"/>
      <c r="BJ71" s="92"/>
      <c r="BK71" s="92"/>
      <c r="BL71" s="92"/>
      <c r="BM71" s="92"/>
      <c r="BN71" s="92"/>
      <c r="BO71" s="92"/>
      <c r="BP71" s="92"/>
      <c r="BQ71" s="92"/>
      <c r="BR71" s="92"/>
      <c r="BS71" s="92"/>
      <c r="BT71" s="92"/>
      <c r="BU71" s="92"/>
      <c r="BV71" s="92"/>
      <c r="BW71" s="92"/>
      <c r="BX71" s="92"/>
      <c r="BY71" s="92"/>
      <c r="BZ71" s="92"/>
      <c r="CA71" s="92"/>
      <c r="CB71" s="92"/>
      <c r="CC71" s="92"/>
      <c r="CD71" s="90"/>
      <c r="CE71" s="90"/>
      <c r="CF71" s="34"/>
      <c r="CG71" s="34"/>
    </row>
    <row r="72" spans="1:103" s="14" customFormat="1" ht="15.75" x14ac:dyDescent="0.25">
      <c r="A72" s="103"/>
      <c r="B72" s="103"/>
      <c r="C72" s="92"/>
      <c r="D72" s="92"/>
      <c r="E72" s="91"/>
      <c r="F72" s="91"/>
      <c r="G72" s="91"/>
      <c r="H72" s="91"/>
      <c r="I72" s="91"/>
      <c r="J72" s="91"/>
      <c r="K72" s="91"/>
      <c r="L72" s="91"/>
      <c r="M72" s="91"/>
      <c r="N72" s="91"/>
      <c r="O72" s="91"/>
      <c r="P72" s="91"/>
      <c r="Q72" s="91"/>
      <c r="R72" s="91"/>
      <c r="S72" s="91"/>
      <c r="T72" s="91"/>
      <c r="U72" s="91"/>
      <c r="V72" s="91"/>
      <c r="W72" s="91"/>
      <c r="X72" s="91"/>
      <c r="Y72" s="91"/>
      <c r="Z72" s="91"/>
      <c r="AA72" s="91"/>
      <c r="AB72" s="91"/>
      <c r="AC72" s="91"/>
      <c r="AD72" s="91"/>
      <c r="AE72" s="91"/>
      <c r="AF72" s="91"/>
      <c r="AG72" s="91"/>
      <c r="AH72" s="91"/>
      <c r="AI72" s="91"/>
      <c r="AJ72" s="91"/>
      <c r="AK72" s="91"/>
      <c r="AL72" s="91"/>
      <c r="AM72" s="91"/>
      <c r="AN72" s="26"/>
      <c r="AO72" s="26"/>
      <c r="AP72" s="26"/>
      <c r="AQ72" s="26"/>
      <c r="AR72" s="26"/>
      <c r="AS72" s="26"/>
      <c r="AT72" s="91"/>
      <c r="AU72" s="91"/>
      <c r="AV72" s="91"/>
      <c r="AW72" s="91"/>
      <c r="AX72" s="91"/>
      <c r="AY72" s="92"/>
      <c r="AZ72" s="92"/>
      <c r="BA72" s="92"/>
      <c r="BB72" s="92"/>
      <c r="BC72" s="92"/>
      <c r="BD72" s="92"/>
      <c r="BE72" s="92"/>
      <c r="BF72" s="92"/>
      <c r="BG72" s="92"/>
      <c r="BH72" s="92"/>
      <c r="BI72" s="92"/>
      <c r="BJ72" s="92"/>
      <c r="BK72" s="92"/>
      <c r="BL72" s="92"/>
      <c r="BM72" s="92"/>
      <c r="BN72" s="92"/>
      <c r="BO72" s="92"/>
      <c r="BP72" s="92"/>
      <c r="BQ72" s="92"/>
      <c r="BR72" s="92"/>
      <c r="BS72" s="92"/>
      <c r="BT72" s="92"/>
      <c r="BU72" s="92"/>
      <c r="BV72" s="92"/>
      <c r="BW72" s="92"/>
      <c r="BX72" s="92"/>
      <c r="BY72" s="92"/>
      <c r="BZ72" s="92"/>
      <c r="CA72" s="92"/>
      <c r="CB72" s="92"/>
      <c r="CC72" s="92"/>
      <c r="CD72" s="90"/>
      <c r="CE72" s="90"/>
      <c r="CF72" s="34"/>
      <c r="CG72" s="34"/>
    </row>
    <row r="73" spans="1:103" s="14" customFormat="1" ht="15.75" x14ac:dyDescent="0.25">
      <c r="A73" s="103"/>
      <c r="B73" s="103"/>
      <c r="C73" s="92"/>
      <c r="D73" s="92"/>
      <c r="E73" s="91"/>
      <c r="F73" s="91"/>
      <c r="G73" s="91"/>
      <c r="H73" s="91"/>
      <c r="I73" s="91"/>
      <c r="J73" s="91"/>
      <c r="K73" s="91"/>
      <c r="L73" s="91"/>
      <c r="M73" s="91"/>
      <c r="N73" s="91"/>
      <c r="O73" s="91"/>
      <c r="P73" s="91"/>
      <c r="Q73" s="91"/>
      <c r="R73" s="91"/>
      <c r="S73" s="91"/>
      <c r="T73" s="91"/>
      <c r="U73" s="91"/>
      <c r="V73" s="91"/>
      <c r="W73" s="91"/>
      <c r="X73" s="91"/>
      <c r="Y73" s="91"/>
      <c r="Z73" s="91"/>
      <c r="AA73" s="91"/>
      <c r="AB73" s="91"/>
      <c r="AC73" s="91"/>
      <c r="AD73" s="91"/>
      <c r="AE73" s="91"/>
      <c r="AF73" s="91"/>
      <c r="AG73" s="91"/>
      <c r="AH73" s="91"/>
      <c r="AI73" s="91"/>
      <c r="AJ73" s="91"/>
      <c r="AK73" s="91"/>
      <c r="AL73" s="91"/>
      <c r="AM73" s="91"/>
      <c r="AN73" s="26"/>
      <c r="AO73" s="26"/>
      <c r="AP73" s="26"/>
      <c r="AQ73" s="26"/>
      <c r="AR73" s="26"/>
      <c r="AS73" s="26"/>
      <c r="AT73" s="91"/>
      <c r="AU73" s="91"/>
      <c r="AV73" s="91"/>
      <c r="AW73" s="91"/>
      <c r="AX73" s="91"/>
      <c r="AY73" s="92"/>
      <c r="AZ73" s="92"/>
      <c r="BA73" s="92"/>
      <c r="BB73" s="92"/>
      <c r="BC73" s="92"/>
      <c r="BD73" s="92"/>
      <c r="BE73" s="92"/>
      <c r="BF73" s="92"/>
      <c r="BG73" s="92"/>
      <c r="BH73" s="92"/>
      <c r="BI73" s="92"/>
      <c r="BJ73" s="92"/>
      <c r="BK73" s="92"/>
      <c r="BL73" s="92"/>
      <c r="BM73" s="92"/>
      <c r="BN73" s="92"/>
      <c r="BO73" s="92"/>
      <c r="BP73" s="92"/>
      <c r="BQ73" s="92"/>
      <c r="BR73" s="92"/>
      <c r="BS73" s="92"/>
      <c r="BT73" s="92"/>
      <c r="BU73" s="92"/>
      <c r="BV73" s="92"/>
      <c r="BW73" s="92"/>
      <c r="BX73" s="92"/>
      <c r="BY73" s="92"/>
      <c r="BZ73" s="92"/>
      <c r="CA73" s="92"/>
      <c r="CB73" s="92"/>
      <c r="CC73" s="92"/>
      <c r="CD73" s="90"/>
      <c r="CE73" s="90"/>
      <c r="CF73" s="34"/>
      <c r="CG73" s="34"/>
    </row>
    <row r="74" spans="1:103" s="14" customFormat="1" ht="15.75" x14ac:dyDescent="0.25">
      <c r="C74" s="33"/>
      <c r="D74" s="33"/>
      <c r="E74" s="26"/>
      <c r="F74" s="60"/>
      <c r="G74" s="26"/>
      <c r="H74" s="26"/>
      <c r="I74" s="60"/>
      <c r="J74" s="26"/>
      <c r="K74" s="26"/>
      <c r="L74" s="60"/>
      <c r="M74" s="26"/>
      <c r="N74" s="26"/>
      <c r="O74" s="60"/>
      <c r="P74" s="26"/>
      <c r="Q74" s="26"/>
      <c r="R74" s="60"/>
      <c r="S74" s="26"/>
      <c r="T74" s="26"/>
      <c r="U74" s="60"/>
      <c r="V74" s="26"/>
      <c r="W74" s="26"/>
      <c r="X74" s="60"/>
      <c r="Y74" s="26"/>
      <c r="Z74" s="26"/>
      <c r="AA74" s="60"/>
      <c r="AB74" s="26"/>
      <c r="AC74" s="26"/>
      <c r="AD74" s="26"/>
      <c r="AE74" s="26"/>
      <c r="AF74" s="26"/>
      <c r="AG74" s="60"/>
      <c r="AH74" s="26"/>
      <c r="AI74" s="26"/>
      <c r="AJ74" s="60"/>
      <c r="AK74" s="26"/>
      <c r="AL74" s="26"/>
      <c r="AM74" s="60"/>
      <c r="AN74" s="26"/>
      <c r="AO74" s="26"/>
      <c r="AP74" s="26"/>
      <c r="AQ74" s="26"/>
      <c r="AR74" s="26"/>
      <c r="AS74" s="26"/>
      <c r="AT74" s="91"/>
      <c r="AU74" s="91"/>
      <c r="AV74" s="91"/>
      <c r="AW74" s="91"/>
      <c r="AX74" s="91"/>
      <c r="AY74" s="92"/>
      <c r="AZ74" s="92"/>
      <c r="BA74" s="92"/>
      <c r="BB74" s="92"/>
      <c r="BC74" s="92"/>
      <c r="BD74" s="92"/>
      <c r="BE74" s="92"/>
      <c r="BF74" s="92"/>
      <c r="BG74" s="92"/>
      <c r="BH74" s="92"/>
      <c r="BI74" s="92"/>
      <c r="BJ74" s="92"/>
      <c r="BK74" s="92"/>
      <c r="BL74" s="92"/>
      <c r="BM74" s="92"/>
      <c r="BN74" s="92"/>
      <c r="BO74" s="92"/>
      <c r="BP74" s="92"/>
      <c r="BQ74" s="92"/>
      <c r="BR74" s="92"/>
      <c r="BS74" s="92"/>
      <c r="BT74" s="92"/>
      <c r="BU74" s="92"/>
      <c r="BV74" s="92"/>
      <c r="BW74" s="92"/>
      <c r="BX74" s="92"/>
      <c r="BY74" s="92"/>
      <c r="BZ74" s="92"/>
      <c r="CA74" s="92"/>
      <c r="CB74" s="92"/>
      <c r="CC74" s="92"/>
      <c r="CD74" s="90"/>
      <c r="CE74" s="90"/>
      <c r="CF74" s="34"/>
      <c r="CG74" s="34"/>
    </row>
    <row r="75" spans="1:103" s="11" customFormat="1" ht="15.75" x14ac:dyDescent="0.25">
      <c r="C75" s="35"/>
      <c r="D75" s="35"/>
      <c r="E75" s="36"/>
      <c r="F75" s="61"/>
      <c r="G75" s="36"/>
      <c r="H75" s="36"/>
      <c r="I75" s="61"/>
      <c r="J75" s="36"/>
      <c r="K75" s="36"/>
      <c r="L75" s="61"/>
      <c r="M75" s="36"/>
      <c r="N75" s="36"/>
      <c r="O75" s="61"/>
      <c r="P75" s="36"/>
      <c r="Q75" s="36"/>
      <c r="R75" s="61"/>
      <c r="S75" s="36"/>
      <c r="T75" s="36"/>
      <c r="U75" s="61"/>
      <c r="V75" s="36"/>
      <c r="W75" s="36"/>
      <c r="X75" s="61"/>
      <c r="Y75" s="36"/>
      <c r="Z75" s="36"/>
      <c r="AA75" s="61"/>
      <c r="AB75" s="36"/>
      <c r="AC75" s="36"/>
      <c r="AD75" s="36"/>
      <c r="AE75" s="36"/>
      <c r="AF75" s="36"/>
      <c r="AG75" s="61"/>
      <c r="AH75" s="36"/>
      <c r="AI75" s="36"/>
      <c r="AJ75" s="61"/>
      <c r="AK75" s="36"/>
      <c r="AL75" s="36"/>
      <c r="AM75" s="61"/>
      <c r="AN75" s="36"/>
      <c r="AO75" s="36"/>
      <c r="AP75" s="36"/>
      <c r="AQ75" s="36"/>
      <c r="AR75" s="36"/>
      <c r="AS75" s="26"/>
      <c r="AT75" s="26"/>
      <c r="AU75" s="26"/>
      <c r="AV75" s="26"/>
      <c r="AW75" s="26"/>
      <c r="AX75" s="26"/>
      <c r="AY75" s="33"/>
      <c r="AZ75" s="33"/>
      <c r="BA75" s="33"/>
      <c r="BB75" s="33"/>
      <c r="BC75" s="33"/>
      <c r="BD75" s="33"/>
      <c r="BE75" s="33"/>
      <c r="BF75" s="33"/>
      <c r="BG75" s="33"/>
      <c r="BH75" s="33"/>
      <c r="BI75" s="33"/>
      <c r="BJ75" s="33"/>
      <c r="BK75" s="33"/>
      <c r="BL75" s="33"/>
      <c r="BM75" s="33"/>
      <c r="BN75" s="33"/>
      <c r="BO75" s="33"/>
      <c r="BP75" s="33"/>
      <c r="BQ75" s="33"/>
      <c r="BR75" s="33"/>
      <c r="BS75" s="33"/>
      <c r="BT75" s="33"/>
      <c r="BU75" s="33"/>
      <c r="BV75" s="33"/>
      <c r="BW75" s="33"/>
      <c r="BX75" s="33"/>
      <c r="BY75" s="33"/>
      <c r="BZ75" s="33"/>
      <c r="CA75" s="33"/>
      <c r="CB75" s="33"/>
      <c r="CC75" s="33"/>
      <c r="CD75" s="34"/>
      <c r="CE75" s="90"/>
      <c r="CF75" s="34"/>
      <c r="CG75" s="34"/>
      <c r="CH75" s="14"/>
      <c r="CI75" s="14"/>
      <c r="CJ75" s="14"/>
      <c r="CK75" s="14"/>
      <c r="CL75" s="14"/>
      <c r="CM75" s="14"/>
      <c r="CN75" s="14"/>
      <c r="CO75" s="14"/>
      <c r="CP75" s="14"/>
      <c r="CQ75" s="14"/>
      <c r="CR75" s="14"/>
      <c r="CS75" s="14"/>
      <c r="CT75" s="14"/>
      <c r="CU75" s="14"/>
      <c r="CV75" s="14"/>
      <c r="CW75" s="14"/>
      <c r="CX75" s="14"/>
      <c r="CY75" s="14"/>
    </row>
    <row r="76" spans="1:103" s="11" customFormat="1" ht="15.75" x14ac:dyDescent="0.25">
      <c r="C76" s="35"/>
      <c r="D76" s="35"/>
      <c r="E76" s="36"/>
      <c r="F76" s="61"/>
      <c r="G76" s="36"/>
      <c r="H76" s="36"/>
      <c r="I76" s="61"/>
      <c r="J76" s="36"/>
      <c r="K76" s="36"/>
      <c r="L76" s="61"/>
      <c r="M76" s="36"/>
      <c r="N76" s="36"/>
      <c r="O76" s="61"/>
      <c r="P76" s="36"/>
      <c r="Q76" s="36"/>
      <c r="R76" s="61"/>
      <c r="S76" s="36"/>
      <c r="T76" s="36"/>
      <c r="U76" s="61"/>
      <c r="V76" s="36"/>
      <c r="W76" s="36"/>
      <c r="X76" s="61"/>
      <c r="Y76" s="36"/>
      <c r="Z76" s="36"/>
      <c r="AA76" s="61"/>
      <c r="AB76" s="36"/>
      <c r="AC76" s="36"/>
      <c r="AD76" s="36"/>
      <c r="AE76" s="36"/>
      <c r="AF76" s="36"/>
      <c r="AG76" s="61"/>
      <c r="AH76" s="36"/>
      <c r="AI76" s="36"/>
      <c r="AJ76" s="61"/>
      <c r="AK76" s="36"/>
      <c r="AL76" s="36"/>
      <c r="AM76" s="61"/>
      <c r="AN76" s="36"/>
      <c r="AO76" s="36"/>
      <c r="AP76" s="36"/>
      <c r="AQ76" s="36"/>
      <c r="AR76" s="36"/>
      <c r="AS76" s="36"/>
      <c r="AT76" s="93"/>
      <c r="AU76" s="93"/>
      <c r="AV76" s="93"/>
      <c r="AW76" s="93"/>
      <c r="AX76" s="93"/>
      <c r="AY76" s="94"/>
      <c r="AZ76" s="94"/>
      <c r="BA76" s="94"/>
      <c r="BB76" s="94"/>
      <c r="BC76" s="94"/>
      <c r="BD76" s="94"/>
      <c r="BE76" s="94"/>
      <c r="BF76" s="94"/>
      <c r="BG76" s="94"/>
      <c r="BH76" s="94"/>
      <c r="BI76" s="94"/>
      <c r="BJ76" s="94"/>
      <c r="BK76" s="94"/>
      <c r="BL76" s="94"/>
      <c r="BM76" s="94"/>
      <c r="BN76" s="94"/>
      <c r="BO76" s="94"/>
      <c r="BP76" s="94"/>
      <c r="BQ76" s="94"/>
      <c r="BR76" s="94"/>
      <c r="BS76" s="94"/>
      <c r="BT76" s="94"/>
      <c r="BU76" s="94"/>
      <c r="BV76" s="94"/>
      <c r="BW76" s="94"/>
      <c r="BX76" s="94"/>
      <c r="BY76" s="94"/>
      <c r="BZ76" s="94"/>
      <c r="CA76" s="94"/>
      <c r="CB76" s="94"/>
      <c r="CC76" s="94"/>
      <c r="CD76" s="95"/>
      <c r="CE76" s="95"/>
      <c r="CF76" s="37"/>
      <c r="CG76" s="37"/>
    </row>
    <row r="77" spans="1:103" x14ac:dyDescent="0.25">
      <c r="E77" s="4"/>
      <c r="F77" s="62"/>
      <c r="G77" s="4"/>
      <c r="H77" s="4"/>
      <c r="I77" s="62"/>
      <c r="J77" s="4"/>
      <c r="K77" s="4"/>
      <c r="L77" s="62"/>
      <c r="M77" s="4"/>
      <c r="N77" s="4"/>
      <c r="O77" s="62"/>
      <c r="P77" s="4"/>
      <c r="Q77" s="4"/>
      <c r="R77" s="62"/>
      <c r="S77" s="4"/>
      <c r="T77" s="4"/>
      <c r="U77" s="62"/>
      <c r="V77" s="4"/>
      <c r="W77" s="4"/>
      <c r="X77" s="62"/>
      <c r="Y77" s="4"/>
      <c r="Z77" s="4"/>
      <c r="AA77" s="62"/>
      <c r="AB77" s="4"/>
      <c r="AC77" s="4"/>
      <c r="AD77" s="4"/>
      <c r="AE77" s="4"/>
      <c r="AF77" s="4"/>
      <c r="AG77" s="62"/>
      <c r="AH77" s="4"/>
      <c r="AI77" s="4"/>
      <c r="AJ77" s="62"/>
      <c r="AK77" s="4"/>
      <c r="AL77" s="4"/>
      <c r="AM77" s="62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</row>
    <row r="78" spans="1:103" x14ac:dyDescent="0.25">
      <c r="E78" s="4"/>
      <c r="F78" s="62"/>
      <c r="G78" s="4"/>
      <c r="H78" s="4"/>
      <c r="I78" s="62"/>
      <c r="J78" s="4"/>
      <c r="K78" s="4"/>
      <c r="L78" s="62"/>
      <c r="M78" s="4"/>
      <c r="N78" s="4"/>
      <c r="O78" s="62"/>
      <c r="P78" s="4"/>
      <c r="Q78" s="4"/>
      <c r="R78" s="62"/>
      <c r="S78" s="4"/>
      <c r="T78" s="4"/>
      <c r="U78" s="62"/>
      <c r="V78" s="4"/>
      <c r="W78" s="4"/>
      <c r="X78" s="62"/>
      <c r="Y78" s="4"/>
      <c r="Z78" s="4"/>
      <c r="AA78" s="62"/>
      <c r="AB78" s="4"/>
      <c r="AC78" s="4"/>
      <c r="AD78" s="4"/>
      <c r="AE78" s="4"/>
      <c r="AF78" s="4"/>
      <c r="AG78" s="62"/>
      <c r="AH78" s="4"/>
      <c r="AI78" s="4"/>
      <c r="AJ78" s="62"/>
      <c r="AK78" s="4"/>
      <c r="AL78" s="4"/>
      <c r="AM78" s="62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</row>
    <row r="79" spans="1:103" x14ac:dyDescent="0.25">
      <c r="E79" s="4"/>
      <c r="F79" s="62"/>
      <c r="G79" s="4"/>
      <c r="H79" s="4"/>
      <c r="I79" s="62"/>
      <c r="J79" s="4"/>
      <c r="K79" s="4"/>
      <c r="L79" s="62"/>
      <c r="M79" s="4"/>
      <c r="N79" s="4"/>
      <c r="O79" s="62"/>
      <c r="P79" s="4"/>
      <c r="Q79" s="4"/>
      <c r="R79" s="62"/>
      <c r="S79" s="4"/>
      <c r="T79" s="4"/>
      <c r="U79" s="62"/>
      <c r="V79" s="4"/>
      <c r="W79" s="4"/>
      <c r="X79" s="62"/>
      <c r="Y79" s="4"/>
      <c r="Z79" s="4"/>
      <c r="AA79" s="62"/>
      <c r="AB79" s="4"/>
      <c r="AC79" s="4"/>
      <c r="AD79" s="4"/>
      <c r="AE79" s="4"/>
      <c r="AF79" s="4"/>
      <c r="AG79" s="62"/>
      <c r="AH79" s="4"/>
      <c r="AI79" s="4"/>
      <c r="AJ79" s="62"/>
      <c r="AK79" s="4"/>
      <c r="AL79" s="4"/>
      <c r="AM79" s="62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</row>
    <row r="80" spans="1:103" x14ac:dyDescent="0.25">
      <c r="E80" s="4"/>
      <c r="F80" s="62"/>
      <c r="G80" s="4"/>
      <c r="H80" s="4"/>
      <c r="I80" s="62"/>
      <c r="J80" s="4"/>
      <c r="K80" s="4"/>
      <c r="L80" s="62"/>
      <c r="M80" s="4"/>
      <c r="N80" s="4"/>
      <c r="O80" s="62"/>
      <c r="P80" s="4"/>
      <c r="Q80" s="4"/>
      <c r="R80" s="62"/>
      <c r="S80" s="4"/>
      <c r="T80" s="4"/>
      <c r="U80" s="62"/>
      <c r="V80" s="4"/>
      <c r="W80" s="4"/>
      <c r="X80" s="62"/>
      <c r="Y80" s="4"/>
      <c r="Z80" s="4"/>
      <c r="AA80" s="62"/>
      <c r="AB80" s="4"/>
      <c r="AC80" s="4"/>
      <c r="AD80" s="4"/>
      <c r="AE80" s="4"/>
      <c r="AF80" s="4"/>
      <c r="AG80" s="62"/>
      <c r="AH80" s="4"/>
      <c r="AI80" s="4"/>
      <c r="AJ80" s="62"/>
      <c r="AK80" s="4"/>
      <c r="AL80" s="4"/>
      <c r="AM80" s="62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</row>
    <row r="81" spans="5:50" x14ac:dyDescent="0.25">
      <c r="E81" s="4"/>
      <c r="F81" s="62"/>
      <c r="G81" s="4"/>
      <c r="H81" s="4"/>
      <c r="I81" s="62"/>
      <c r="J81" s="4"/>
      <c r="K81" s="4"/>
      <c r="L81" s="62"/>
      <c r="M81" s="4"/>
      <c r="N81" s="4"/>
      <c r="O81" s="62"/>
      <c r="P81" s="4"/>
      <c r="Q81" s="4"/>
      <c r="R81" s="62"/>
      <c r="S81" s="4"/>
      <c r="T81" s="4"/>
      <c r="U81" s="62"/>
      <c r="V81" s="4"/>
      <c r="W81" s="4"/>
      <c r="X81" s="62"/>
      <c r="Y81" s="4"/>
      <c r="Z81" s="4"/>
      <c r="AA81" s="62"/>
      <c r="AB81" s="4"/>
      <c r="AC81" s="4"/>
      <c r="AD81" s="4"/>
      <c r="AE81" s="4"/>
      <c r="AF81" s="4"/>
      <c r="AG81" s="62"/>
      <c r="AH81" s="4"/>
      <c r="AI81" s="4"/>
      <c r="AJ81" s="62"/>
      <c r="AK81" s="4"/>
      <c r="AL81" s="4"/>
      <c r="AM81" s="62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</row>
  </sheetData>
  <sheetProtection algorithmName="SHA-512" hashValue="6B305Vqp6pfqRBwR+M6NNL7B793qmVw8jlyK7lZxUUpNRgYVMSkR3xFECNWqxHIp/AAIbU5CnboT8g5VGVO4mA==" saltValue="E6lOQsuwZRb98jYu3uvExA==" spinCount="100000" sheet="1" objects="1" scenarios="1"/>
  <mergeCells count="38">
    <mergeCell ref="S5:U5"/>
    <mergeCell ref="A2:AR2"/>
    <mergeCell ref="AT2:CD2"/>
    <mergeCell ref="BZ3:CD3"/>
    <mergeCell ref="A4:A6"/>
    <mergeCell ref="B4:B6"/>
    <mergeCell ref="C4:C6"/>
    <mergeCell ref="D4:AM4"/>
    <mergeCell ref="AN4:AN6"/>
    <mergeCell ref="AO4:AO6"/>
    <mergeCell ref="AP4:AP6"/>
    <mergeCell ref="D5:F5"/>
    <mergeCell ref="G5:I5"/>
    <mergeCell ref="J5:L5"/>
    <mergeCell ref="M5:O5"/>
    <mergeCell ref="P5:R5"/>
    <mergeCell ref="AK5:AM5"/>
    <mergeCell ref="AQ4:AQ6"/>
    <mergeCell ref="AR4:AR6"/>
    <mergeCell ref="AT4:CC4"/>
    <mergeCell ref="CD4:CD6"/>
    <mergeCell ref="V5:X5"/>
    <mergeCell ref="Y5:AA5"/>
    <mergeCell ref="AB5:AD5"/>
    <mergeCell ref="AE5:AG5"/>
    <mergeCell ref="AH5:AJ5"/>
    <mergeCell ref="CA5:CC5"/>
    <mergeCell ref="AT5:AV5"/>
    <mergeCell ref="AW5:AY5"/>
    <mergeCell ref="AZ5:BB5"/>
    <mergeCell ref="BC5:BE5"/>
    <mergeCell ref="BF5:BH5"/>
    <mergeCell ref="BI5:BK5"/>
    <mergeCell ref="BL5:BN5"/>
    <mergeCell ref="BO5:BQ5"/>
    <mergeCell ref="BR5:BT5"/>
    <mergeCell ref="BU5:BW5"/>
    <mergeCell ref="BX5:BZ5"/>
  </mergeCells>
  <pageMargins left="0.35433070866141736" right="0.15748031496062992" top="0.31496062992125984" bottom="0.19685039370078741" header="0.31496062992125984" footer="0.31496062992125984"/>
  <pageSetup paperSize="9" scale="73" orientation="landscape" blackAndWhite="1" verticalDpi="0" r:id="rId1"/>
  <colBreaks count="1" manualBreakCount="1">
    <brk id="4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8</vt:i4>
      </vt:variant>
    </vt:vector>
  </HeadingPairs>
  <TitlesOfParts>
    <vt:vector size="12" baseType="lpstr">
      <vt:lpstr>NH. 2024.2025.250</vt:lpstr>
      <vt:lpstr>DU.KIEN. 2025.2026.250</vt:lpstr>
      <vt:lpstr>NH. 2024.2025</vt:lpstr>
      <vt:lpstr>DU.KIEN. 2025.2026</vt:lpstr>
      <vt:lpstr>'DU.KIEN. 2025.2026'!Print_Area</vt:lpstr>
      <vt:lpstr>'DU.KIEN. 2025.2026.250'!Print_Area</vt:lpstr>
      <vt:lpstr>'NH. 2024.2025'!Print_Area</vt:lpstr>
      <vt:lpstr>'NH. 2024.2025.250'!Print_Area</vt:lpstr>
      <vt:lpstr>'DU.KIEN. 2025.2026'!Print_Titles</vt:lpstr>
      <vt:lpstr>'DU.KIEN. 2025.2026.250'!Print_Titles</vt:lpstr>
      <vt:lpstr>'NH. 2024.2025'!Print_Titles</vt:lpstr>
      <vt:lpstr>'NH. 2024.2025.250'!Print_Titles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2025-05-22T10:26:12Z</cp:lastPrinted>
  <dcterms:created xsi:type="dcterms:W3CDTF">2025-05-19T04:14:44Z</dcterms:created>
  <dcterms:modified xsi:type="dcterms:W3CDTF">2025-06-21T02:55:15Z</dcterms:modified>
</cp:coreProperties>
</file>