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835"/>
  </bookViews>
  <sheets>
    <sheet name="Thư viện viên  - 54ng" sheetId="13" r:id="rId1"/>
  </sheets>
  <definedNames>
    <definedName name="_xlnm._FilterDatabase" localSheetId="0" hidden="1">'Thư viện viên  - 54ng'!$A$10:$W$16</definedName>
    <definedName name="_xlnm.Print_Area" localSheetId="0">'Thư viện viên  - 54ng'!$A$1:$N$22</definedName>
    <definedName name="_xlnm.Print_Titles" localSheetId="0">'Thư viện viên  - 54ng'!$8:$10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3" l="1"/>
  <c r="A16" i="13"/>
  <c r="A12" i="13" l="1"/>
  <c r="A13" i="13" l="1"/>
  <c r="A14" i="13" s="1"/>
  <c r="A15" i="13" l="1"/>
</calcChain>
</file>

<file path=xl/sharedStrings.xml><?xml version="1.0" encoding="utf-8"?>
<sst xmlns="http://schemas.openxmlformats.org/spreadsheetml/2006/main" count="63" uniqueCount="44">
  <si>
    <t>STT</t>
  </si>
  <si>
    <t>Họ và tên</t>
  </si>
  <si>
    <t>Ngày, tháng, năm sinh</t>
  </si>
  <si>
    <t>Ghi chú</t>
  </si>
  <si>
    <t>Nam</t>
  </si>
  <si>
    <t xml:space="preserve">Nữ </t>
  </si>
  <si>
    <t>Chức vụ  hoặc chức danh công tác</t>
  </si>
  <si>
    <t>Cơ quan, đơn vị đang làm việc</t>
  </si>
  <si>
    <t>Mã hồ sơ</t>
  </si>
  <si>
    <t xml:space="preserve">STT đơn vị </t>
  </si>
  <si>
    <t>Nhân viên thư viện</t>
  </si>
  <si>
    <t>V.10.02.07</t>
  </si>
  <si>
    <t>Nguyễn Thu Huyền</t>
  </si>
  <si>
    <t>Trương Thị Thúy</t>
  </si>
  <si>
    <t>Bùi Văn Thao</t>
  </si>
  <si>
    <t>Trường THPT Bắc Sơn</t>
  </si>
  <si>
    <t>Bùi Thị Thu Hằng</t>
  </si>
  <si>
    <t>12/02/1984</t>
  </si>
  <si>
    <t>11/3/1989</t>
  </si>
  <si>
    <t>24/01/1991</t>
  </si>
  <si>
    <t>17/8/1990</t>
  </si>
  <si>
    <t>Trường Trung học phổ thông Cù Chính Lan</t>
  </si>
  <si>
    <t>Trường Phổ thông DTNT THCS THPT Ngọc Sơn</t>
  </si>
  <si>
    <t>Trường THPT Yên Thủy A</t>
  </si>
  <si>
    <t>Sở Giáo dục và Đào tạo</t>
  </si>
  <si>
    <t>TVV03</t>
  </si>
  <si>
    <t>TVV04</t>
  </si>
  <si>
    <t>TVV05</t>
  </si>
  <si>
    <t>TVV06</t>
  </si>
  <si>
    <t xml:space="preserve">UBND TỈNH HÒA BÌNH </t>
  </si>
  <si>
    <t xml:space="preserve">HỘI ĐỒNG XÉT THĂNG HẠNG 
CHỨC DANH NGHỀ NGHIỆP VIÊN CHỨC 
TỪ HẠNG IV LÊN HẠNG III NĂM 2024 </t>
  </si>
  <si>
    <t>Biểu số 04</t>
  </si>
  <si>
    <t>Chức danh nghề nghiệp hiện giữ</t>
  </si>
  <si>
    <t xml:space="preserve">Mã số </t>
  </si>
  <si>
    <t xml:space="preserve">Chức danh nghề nghiệp dự xét thăng hạng </t>
  </si>
  <si>
    <r>
      <t xml:space="preserve">Kết quả thẩm định </t>
    </r>
    <r>
      <rPr>
        <i/>
        <sz val="10"/>
        <rFont val="Times New Roman"/>
        <family val="1"/>
      </rPr>
      <t>(Đạt/ Không đạt)</t>
    </r>
  </si>
  <si>
    <t xml:space="preserve">Thư viện viên hạng IV </t>
  </si>
  <si>
    <t>V.10.02.06</t>
  </si>
  <si>
    <t xml:space="preserve">Thư viện viên hạng III </t>
  </si>
  <si>
    <t xml:space="preserve">ĐẠT </t>
  </si>
  <si>
    <t xml:space="preserve">(Kèm theo Công văn số              /TB-HĐXTH ngày     tháng      năm 2025 của Hội đồng xét thăng hạng chức danh nghề nghiệp viên chức từ hạng IV lên hạng III năm 2024) </t>
  </si>
  <si>
    <t xml:space="preserve">KẾT QUẢ XÉT THĂNG HẠNG </t>
  </si>
  <si>
    <t>TỪ CHỨC DANH NGHỀ NGHIỆP THƯ VIỆN VIÊN HẠNG IV LÊN THƯ VIỆN VIÊN HẠNG III NĂM 2024</t>
  </si>
  <si>
    <t xml:space="preserve">Tổng cộng: 04 người./.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</si>
</sst>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.VnTime"/>
      <family val="2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/>
    <xf numFmtId="0" fontId="8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1" xfId="1" quotePrefix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14" fontId="15" fillId="2" borderId="1" xfId="0" quotePrefix="1" applyNumberFormat="1" applyFont="1" applyFill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center" vertical="center"/>
    </xf>
    <xf numFmtId="0" fontId="16" fillId="2" borderId="0" xfId="0" applyFont="1" applyFill="1"/>
    <xf numFmtId="0" fontId="15" fillId="2" borderId="1" xfId="0" applyFont="1" applyFill="1" applyBorder="1" applyAlignment="1">
      <alignment vertical="center"/>
    </xf>
    <xf numFmtId="0" fontId="17" fillId="2" borderId="1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Normal" xfId="0" builtinId="0"/>
    <cellStyle name="Normal 2" xfId="1"/>
    <cellStyle name="Normal 2 2" xfId="3"/>
    <cellStyle name="Normal 2 2 2" xfId="5"/>
    <cellStyle name="Normal 2_BVT" xfId="2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123032</xdr:colOff>
      <xdr:row>2</xdr:row>
      <xdr:rowOff>65086</xdr:rowOff>
    </xdr:from>
    <xdr:to>
      <xdr:col>4</xdr:col>
      <xdr:colOff>47625</xdr:colOff>
      <xdr:row>2</xdr:row>
      <xdr:rowOff>65086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54188" y="922336"/>
          <a:ext cx="14843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4" zoomScale="90" zoomScaleNormal="90" workbookViewId="0">
      <selection activeCell="G19" sqref="G19"/>
    </sheetView>
  </sheetViews>
  <sheetFormatPr defaultColWidth="9.140625" defaultRowHeight="15" x14ac:dyDescent="0.25"/>
  <cols>
    <col min="1" max="1" width="6.28515625" style="5" customWidth="1"/>
    <col min="2" max="2" width="5.7109375" style="5" customWidth="1"/>
    <col min="3" max="3" width="12.5703125" style="5" customWidth="1"/>
    <col min="4" max="4" width="23.42578125" style="9" customWidth="1"/>
    <col min="5" max="5" width="13" style="8" customWidth="1"/>
    <col min="6" max="7" width="12.85546875" style="8" customWidth="1"/>
    <col min="8" max="8" width="29.42578125" style="8" customWidth="1"/>
    <col min="9" max="9" width="15" style="8" customWidth="1"/>
    <col min="10" max="10" width="13.28515625" style="8" customWidth="1"/>
    <col min="11" max="11" width="13.5703125" style="8" customWidth="1"/>
    <col min="12" max="13" width="12" style="8" customWidth="1"/>
    <col min="14" max="14" width="14.5703125" style="3" customWidth="1"/>
    <col min="15" max="16384" width="9.140625" style="3"/>
  </cols>
  <sheetData>
    <row r="1" spans="1:14" s="19" customFormat="1" ht="16.5" x14ac:dyDescent="0.25">
      <c r="A1" s="16"/>
      <c r="B1" s="33" t="s">
        <v>29</v>
      </c>
      <c r="C1" s="33"/>
      <c r="D1" s="33"/>
      <c r="E1" s="33"/>
      <c r="F1" s="33"/>
      <c r="G1" s="17"/>
      <c r="H1" s="17"/>
      <c r="I1" s="17"/>
      <c r="J1" s="17"/>
      <c r="K1" s="17"/>
      <c r="L1" s="17"/>
      <c r="M1" s="17"/>
      <c r="N1" s="18"/>
    </row>
    <row r="2" spans="1:14" s="19" customFormat="1" ht="51" customHeight="1" x14ac:dyDescent="0.3">
      <c r="A2" s="16"/>
      <c r="B2" s="34" t="s">
        <v>30</v>
      </c>
      <c r="C2" s="35"/>
      <c r="D2" s="35"/>
      <c r="E2" s="35"/>
      <c r="F2" s="35"/>
      <c r="G2" s="17"/>
      <c r="H2" s="17"/>
      <c r="I2" s="17"/>
      <c r="J2" s="17"/>
      <c r="K2" s="17"/>
      <c r="L2" s="17"/>
      <c r="M2" s="17"/>
      <c r="N2" s="31" t="s">
        <v>31</v>
      </c>
    </row>
    <row r="3" spans="1:14" s="19" customFormat="1" ht="17.25" customHeight="1" x14ac:dyDescent="0.3">
      <c r="A3" s="16"/>
      <c r="B3" s="20"/>
      <c r="C3" s="16"/>
      <c r="D3" s="20"/>
      <c r="E3" s="20"/>
      <c r="F3" s="20"/>
      <c r="G3" s="17"/>
      <c r="H3" s="17"/>
      <c r="I3" s="17"/>
      <c r="J3" s="17"/>
      <c r="K3" s="17"/>
      <c r="L3" s="17"/>
      <c r="M3" s="17"/>
      <c r="N3" s="31"/>
    </row>
    <row r="4" spans="1:14" s="19" customFormat="1" ht="21.75" customHeight="1" x14ac:dyDescent="0.25">
      <c r="A4" s="35" t="s">
        <v>41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s="19" customFormat="1" ht="21.75" customHeight="1" x14ac:dyDescent="0.25">
      <c r="A5" s="35" t="s">
        <v>42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32" customFormat="1" ht="21.75" customHeight="1" x14ac:dyDescent="0.2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s="19" customFormat="1" ht="22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12" customFormat="1" ht="27.75" customHeight="1" x14ac:dyDescent="0.2">
      <c r="A8" s="43" t="s">
        <v>0</v>
      </c>
      <c r="B8" s="36" t="s">
        <v>9</v>
      </c>
      <c r="C8" s="36" t="s">
        <v>8</v>
      </c>
      <c r="D8" s="36" t="s">
        <v>1</v>
      </c>
      <c r="E8" s="36" t="s">
        <v>2</v>
      </c>
      <c r="F8" s="36"/>
      <c r="G8" s="36" t="s">
        <v>6</v>
      </c>
      <c r="H8" s="36" t="s">
        <v>7</v>
      </c>
      <c r="I8" s="37" t="s">
        <v>32</v>
      </c>
      <c r="J8" s="37" t="s">
        <v>33</v>
      </c>
      <c r="K8" s="37" t="s">
        <v>34</v>
      </c>
      <c r="L8" s="37" t="s">
        <v>33</v>
      </c>
      <c r="M8" s="37" t="s">
        <v>35</v>
      </c>
      <c r="N8" s="36" t="s">
        <v>3</v>
      </c>
    </row>
    <row r="9" spans="1:14" s="12" customFormat="1" ht="48" customHeight="1" x14ac:dyDescent="0.2">
      <c r="A9" s="43"/>
      <c r="B9" s="36"/>
      <c r="C9" s="36"/>
      <c r="D9" s="36"/>
      <c r="E9" s="10" t="s">
        <v>4</v>
      </c>
      <c r="F9" s="10" t="s">
        <v>5</v>
      </c>
      <c r="G9" s="36"/>
      <c r="H9" s="36"/>
      <c r="I9" s="38"/>
      <c r="J9" s="38"/>
      <c r="K9" s="38"/>
      <c r="L9" s="38"/>
      <c r="M9" s="38"/>
      <c r="N9" s="36"/>
    </row>
    <row r="10" spans="1:14" s="13" customFormat="1" ht="15.75" customHeight="1" x14ac:dyDescent="0.2">
      <c r="A10" s="44">
        <v>1</v>
      </c>
      <c r="B10" s="45"/>
      <c r="C10" s="6">
        <v>2</v>
      </c>
      <c r="D10" s="6">
        <v>3</v>
      </c>
      <c r="E10" s="7">
        <v>4</v>
      </c>
      <c r="F10" s="6">
        <v>5</v>
      </c>
      <c r="G10" s="7">
        <v>6</v>
      </c>
      <c r="H10" s="6">
        <v>7</v>
      </c>
      <c r="I10" s="6">
        <v>8</v>
      </c>
      <c r="J10" s="7">
        <v>9</v>
      </c>
      <c r="K10" s="6">
        <v>10</v>
      </c>
      <c r="L10" s="7">
        <v>11</v>
      </c>
      <c r="M10" s="7">
        <v>12</v>
      </c>
      <c r="N10" s="6">
        <v>13</v>
      </c>
    </row>
    <row r="11" spans="1:14" s="13" customFormat="1" ht="20.25" customHeight="1" x14ac:dyDescent="0.2">
      <c r="A11" s="30" t="str">
        <f>IF(G11&lt;&gt;"",MAX(#REF!)+1,"")</f>
        <v/>
      </c>
      <c r="B11" s="21"/>
      <c r="C11" s="6"/>
      <c r="D11" s="22" t="s">
        <v>24</v>
      </c>
      <c r="E11" s="7"/>
      <c r="F11" s="6"/>
      <c r="G11" s="7"/>
      <c r="H11" s="6"/>
      <c r="I11" s="6"/>
      <c r="J11" s="7"/>
      <c r="K11" s="6"/>
      <c r="L11" s="7"/>
      <c r="M11" s="7"/>
      <c r="N11" s="6"/>
    </row>
    <row r="12" spans="1:14" s="28" customFormat="1" ht="51.75" customHeight="1" x14ac:dyDescent="0.2">
      <c r="A12" s="30">
        <f>IF(G12&lt;&gt;"",MAX($A$11:A11)+1,"")</f>
        <v>1</v>
      </c>
      <c r="B12" s="4">
        <v>1</v>
      </c>
      <c r="C12" s="1" t="s">
        <v>25</v>
      </c>
      <c r="D12" s="24" t="s">
        <v>12</v>
      </c>
      <c r="E12" s="25"/>
      <c r="F12" s="26" t="s">
        <v>19</v>
      </c>
      <c r="G12" s="23" t="s">
        <v>10</v>
      </c>
      <c r="H12" s="23" t="s">
        <v>21</v>
      </c>
      <c r="I12" s="23" t="s">
        <v>36</v>
      </c>
      <c r="J12" s="27" t="s">
        <v>11</v>
      </c>
      <c r="K12" s="23" t="s">
        <v>38</v>
      </c>
      <c r="L12" s="27" t="s">
        <v>37</v>
      </c>
      <c r="M12" s="27" t="s">
        <v>39</v>
      </c>
      <c r="N12" s="2"/>
    </row>
    <row r="13" spans="1:14" s="28" customFormat="1" ht="51.75" customHeight="1" x14ac:dyDescent="0.2">
      <c r="A13" s="30">
        <f>IF(G13&lt;&gt;"",MAX($A$11:A12)+1,"")</f>
        <v>2</v>
      </c>
      <c r="B13" s="1">
        <v>2</v>
      </c>
      <c r="C13" s="1" t="s">
        <v>26</v>
      </c>
      <c r="D13" s="24" t="s">
        <v>13</v>
      </c>
      <c r="E13" s="25"/>
      <c r="F13" s="26" t="s">
        <v>18</v>
      </c>
      <c r="G13" s="23" t="s">
        <v>10</v>
      </c>
      <c r="H13" s="23" t="s">
        <v>22</v>
      </c>
      <c r="I13" s="23" t="s">
        <v>36</v>
      </c>
      <c r="J13" s="27" t="s">
        <v>11</v>
      </c>
      <c r="K13" s="23" t="s">
        <v>38</v>
      </c>
      <c r="L13" s="27" t="s">
        <v>37</v>
      </c>
      <c r="M13" s="27" t="s">
        <v>39</v>
      </c>
      <c r="N13" s="2"/>
    </row>
    <row r="14" spans="1:14" s="28" customFormat="1" ht="51.75" customHeight="1" x14ac:dyDescent="0.2">
      <c r="A14" s="30">
        <f>IF(G14&lt;&gt;"",MAX($A$11:A13)+1,"")</f>
        <v>3</v>
      </c>
      <c r="B14" s="4">
        <v>3</v>
      </c>
      <c r="C14" s="1" t="s">
        <v>27</v>
      </c>
      <c r="D14" s="29" t="s">
        <v>14</v>
      </c>
      <c r="E14" s="26" t="s">
        <v>17</v>
      </c>
      <c r="F14" s="25"/>
      <c r="G14" s="23" t="s">
        <v>10</v>
      </c>
      <c r="H14" s="23" t="s">
        <v>15</v>
      </c>
      <c r="I14" s="23" t="s">
        <v>36</v>
      </c>
      <c r="J14" s="27" t="s">
        <v>11</v>
      </c>
      <c r="K14" s="23" t="s">
        <v>38</v>
      </c>
      <c r="L14" s="27" t="s">
        <v>37</v>
      </c>
      <c r="M14" s="27" t="s">
        <v>39</v>
      </c>
      <c r="N14" s="2"/>
    </row>
    <row r="15" spans="1:14" s="28" customFormat="1" ht="51.75" customHeight="1" x14ac:dyDescent="0.2">
      <c r="A15" s="30">
        <f>IF(G15&lt;&gt;"",MAX($A$11:A14)+1,"")</f>
        <v>4</v>
      </c>
      <c r="B15" s="10">
        <v>4</v>
      </c>
      <c r="C15" s="1" t="s">
        <v>28</v>
      </c>
      <c r="D15" s="29" t="s">
        <v>16</v>
      </c>
      <c r="E15" s="25"/>
      <c r="F15" s="26" t="s">
        <v>20</v>
      </c>
      <c r="G15" s="23" t="s">
        <v>10</v>
      </c>
      <c r="H15" s="23" t="s">
        <v>23</v>
      </c>
      <c r="I15" s="23" t="s">
        <v>36</v>
      </c>
      <c r="J15" s="27" t="s">
        <v>11</v>
      </c>
      <c r="K15" s="23" t="s">
        <v>38</v>
      </c>
      <c r="L15" s="27" t="s">
        <v>37</v>
      </c>
      <c r="M15" s="27" t="s">
        <v>39</v>
      </c>
      <c r="N15" s="2"/>
    </row>
    <row r="16" spans="1:14" ht="28.5" customHeight="1" x14ac:dyDescent="0.25">
      <c r="A16" s="30" t="str">
        <f>IF(G16&lt;&gt;"",MAX($A$11:A15)+1,"")</f>
        <v/>
      </c>
      <c r="B16" s="11"/>
      <c r="C16" s="11"/>
      <c r="D16" s="40" t="s">
        <v>43</v>
      </c>
      <c r="E16" s="41"/>
      <c r="F16" s="42"/>
      <c r="G16" s="15"/>
      <c r="H16" s="15"/>
      <c r="I16" s="15"/>
      <c r="J16" s="15"/>
      <c r="K16" s="15"/>
      <c r="L16" s="15"/>
      <c r="M16" s="15"/>
      <c r="N16" s="14"/>
    </row>
    <row r="17" spans="2:13" x14ac:dyDescent="0.25">
      <c r="B17" s="3"/>
      <c r="M17" s="9"/>
    </row>
    <row r="18" spans="2:13" x14ac:dyDescent="0.25">
      <c r="B18" s="3"/>
      <c r="M18" s="9"/>
    </row>
    <row r="19" spans="2:13" x14ac:dyDescent="0.25">
      <c r="B19" s="3"/>
      <c r="M19" s="9"/>
    </row>
    <row r="20" spans="2:13" x14ac:dyDescent="0.25">
      <c r="B20" s="3"/>
      <c r="M20" s="9"/>
    </row>
    <row r="21" spans="2:13" x14ac:dyDescent="0.25">
      <c r="B21" s="3"/>
      <c r="M21" s="3"/>
    </row>
    <row r="22" spans="2:13" x14ac:dyDescent="0.25">
      <c r="B22" s="3"/>
      <c r="M22" s="3"/>
    </row>
    <row r="23" spans="2:13" x14ac:dyDescent="0.25">
      <c r="B23" s="3"/>
      <c r="M23" s="3"/>
    </row>
  </sheetData>
  <autoFilter ref="A10:W16">
    <filterColumn colId="0" showButton="0"/>
  </autoFilter>
  <mergeCells count="21">
    <mergeCell ref="D16:F16"/>
    <mergeCell ref="A5:N5"/>
    <mergeCell ref="A8:A9"/>
    <mergeCell ref="A10:B10"/>
    <mergeCell ref="A7:N7"/>
    <mergeCell ref="B1:F1"/>
    <mergeCell ref="B2:F2"/>
    <mergeCell ref="N8:N9"/>
    <mergeCell ref="G8:G9"/>
    <mergeCell ref="H8:H9"/>
    <mergeCell ref="I8:I9"/>
    <mergeCell ref="B8:B9"/>
    <mergeCell ref="D8:D9"/>
    <mergeCell ref="E8:F8"/>
    <mergeCell ref="J8:J9"/>
    <mergeCell ref="C8:C9"/>
    <mergeCell ref="K8:K9"/>
    <mergeCell ref="L8:L9"/>
    <mergeCell ref="M8:M9"/>
    <mergeCell ref="A4:N4"/>
    <mergeCell ref="A6:N6"/>
  </mergeCells>
  <phoneticPr fontId="14" type="noConversion"/>
  <printOptions horizontalCentered="1"/>
  <pageMargins left="0.5" right="0.5" top="0.5" bottom="0.5" header="0.5" footer="0.5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Thư viện viên  - 54ng</vt:lpstr>
      <vt:lpstr>'Thư viện viên  - 54ng'!Print_Area</vt:lpstr>
      <vt:lpstr>'Thư viện viên  - 54ng'!Print_Titles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2025-04-01T10:19:00Z</dcterms:modified>
</cp:coreProperties>
</file>